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1-2'!$C$12:$E$67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1-2'!$B$1:$L$67</definedName>
    <definedName name="_xlnm.Print_Area" localSheetId="1">'Classements 3'!$B$1:$L$56</definedName>
    <definedName name="_xlnm.Print_Area" localSheetId="2">'Classements 4'!$B$1:$L$56</definedName>
    <definedName name="_xlnm.Print_Area" localSheetId="4">'Classements 5'!$B$1:$L$55</definedName>
    <definedName name="_xlnm.Print_Area" localSheetId="3">'Classements Cadets'!$B$1:$L$22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Organisateurs!$B$1:$L$67</definedName>
  </definedNames>
  <calcPr calcId="152511"/>
</workbook>
</file>

<file path=xl/calcChain.xml><?xml version="1.0" encoding="utf-8"?>
<calcChain xmlns="http://schemas.openxmlformats.org/spreadsheetml/2006/main">
  <c r="E11" i="14" l="1"/>
  <c r="E11" i="13"/>
  <c r="E11" i="12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<sst xmlns="http://schemas.openxmlformats.org/spreadsheetml/2006/main" count="700" uniqueCount="336">
  <si>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</si>
  <si>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</si>
  <si>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</si>
  <si>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</si>
  <si>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</si>
  <si>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</si>
  <si>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</si>
  <si>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</si>
  <si>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</si>
  <si>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</si>
  <si>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</si>
  <si>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</si>
  <si>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</si>
  <si>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</si>
  <si>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</si>
  <si>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</si>
  <si>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</si>
  <si>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</si>
  <si>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</si>
  <si>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</si>
  <si>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</si>
  <si>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</si>
  <si>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</si>
  <si>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</si>
  <si>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</si>
  <si>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</si>
  <si>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</si>
  <si>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</si>
  <si>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</si>
  <si>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</si>
  <si>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</si>
  <si>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</si>
  <si>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</si>
  <si>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</si>
  <si>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</si>
  <si>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</si>
  <si>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</si>
  <si>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</si>
  <si>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</si>
  <si>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</si>
  <si>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</si>
  <si>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</si>
  <si>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</si>
  <si>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</si>
  <si>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</si>
  <si>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</si>
  <si>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</si>
  <si>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</si>
  <si>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</si>
  <si>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</si>
  <si>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</si>
  <si>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</si>
  <si>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ALAIN</t>
  </si>
  <si>
    <t>JULIEN</t>
  </si>
  <si>
    <t>THOMAS</t>
  </si>
  <si>
    <t>JACQUES</t>
  </si>
  <si>
    <t>HERVE</t>
  </si>
  <si>
    <t>Participants</t>
  </si>
  <si>
    <t>X</t>
  </si>
  <si>
    <t xml:space="preserve"> 55583946</t>
  </si>
  <si>
    <t>VC BRIGNAIS</t>
  </si>
  <si>
    <t>CRITERIUM DE BRIGNAIS</t>
  </si>
  <si>
    <t>AB</t>
  </si>
  <si>
    <t>LAMBERT</t>
  </si>
  <si>
    <t>REMI</t>
  </si>
  <si>
    <t>EC DUQUESNE OULLINS</t>
  </si>
  <si>
    <t>CHAMERAT DUMONT</t>
  </si>
  <si>
    <t>ANTONY</t>
  </si>
  <si>
    <t>TEAM CYCLISTE TOUSSIEU</t>
  </si>
  <si>
    <t>COLACO CAEIRO</t>
  </si>
  <si>
    <t>MARCOS</t>
  </si>
  <si>
    <t>DUSSABLY</t>
  </si>
  <si>
    <t>ANTOINE</t>
  </si>
  <si>
    <t>ROUE SPORTIVE MEXIMIEUX</t>
  </si>
  <si>
    <t>CERUTTI</t>
  </si>
  <si>
    <t>FLORENT</t>
  </si>
  <si>
    <t>VELO GRIFFON MEYZIEU</t>
  </si>
  <si>
    <t>SIMON</t>
  </si>
  <si>
    <t>CEDRIC</t>
  </si>
  <si>
    <t>CLUB VIENNOIS D'ANIMATION CYCLISTE</t>
  </si>
  <si>
    <t>SEVE</t>
  </si>
  <si>
    <t>VC LAGNIEU</t>
  </si>
  <si>
    <t>DULONG</t>
  </si>
  <si>
    <t>VINCENT</t>
  </si>
  <si>
    <t>TEAM DES DOMBES</t>
  </si>
  <si>
    <t>DIVAY</t>
  </si>
  <si>
    <t>JOEL</t>
  </si>
  <si>
    <t>BOUVIER</t>
  </si>
  <si>
    <t>MAXIME</t>
  </si>
  <si>
    <t>INCARDONA</t>
  </si>
  <si>
    <t>CYRIL</t>
  </si>
  <si>
    <t>HUFFSCHMIDT</t>
  </si>
  <si>
    <t>JEREMY</t>
  </si>
  <si>
    <t>VELO CLUB RAMBERTOIS</t>
  </si>
  <si>
    <t>TONNEAU</t>
  </si>
  <si>
    <t>PATRICK</t>
  </si>
  <si>
    <t>TRUYE</t>
  </si>
  <si>
    <t>CALLAND</t>
  </si>
  <si>
    <t>ROMAIN</t>
  </si>
  <si>
    <t>VIRIAT TEAM</t>
  </si>
  <si>
    <t>GAMRA</t>
  </si>
  <si>
    <t>KHELIFA</t>
  </si>
  <si>
    <t>ROBERT</t>
  </si>
  <si>
    <t>SEBASTIEN</t>
  </si>
  <si>
    <t>PERRUSSET</t>
  </si>
  <si>
    <t>MICKAEL</t>
  </si>
  <si>
    <t>EC PIERRE BENITE SAINT GENIS LAVAL</t>
  </si>
  <si>
    <t>DAVID</t>
  </si>
  <si>
    <t>GANZER</t>
  </si>
  <si>
    <t>LYON SPRINT EVOLUTION</t>
  </si>
  <si>
    <t>MATHIEU</t>
  </si>
  <si>
    <t>DIAZ</t>
  </si>
  <si>
    <t>GILLES</t>
  </si>
  <si>
    <t>VENET</t>
  </si>
  <si>
    <t>PEILLON</t>
  </si>
  <si>
    <t>ODIER</t>
  </si>
  <si>
    <t>JEAN PIERRE</t>
  </si>
  <si>
    <t>VC VAULX EN VELIN</t>
  </si>
  <si>
    <t>LOUIS</t>
  </si>
  <si>
    <t>FRANCK</t>
  </si>
  <si>
    <t>TRIBOULET</t>
  </si>
  <si>
    <t>REMY</t>
  </si>
  <si>
    <t>AC TARARE POPEY</t>
  </si>
  <si>
    <t>MOLTO</t>
  </si>
  <si>
    <t>STEPHANE</t>
  </si>
  <si>
    <t>ETOILE CYCLISTE FLACEENNE</t>
  </si>
  <si>
    <t>FSGT</t>
  </si>
  <si>
    <t>69</t>
  </si>
  <si>
    <t>71</t>
  </si>
  <si>
    <t>à 1"</t>
  </si>
  <si>
    <t>à 42"</t>
  </si>
  <si>
    <t>à 43"</t>
  </si>
  <si>
    <t>à 45"</t>
  </si>
  <si>
    <t>à 44"</t>
  </si>
  <si>
    <t>à 47"</t>
  </si>
  <si>
    <t>à 48"</t>
  </si>
  <si>
    <t>à 51"</t>
  </si>
  <si>
    <t>à 52"</t>
  </si>
  <si>
    <t>à 55"</t>
  </si>
  <si>
    <t>à 57"</t>
  </si>
  <si>
    <t>à 2' 18"</t>
  </si>
  <si>
    <t>à 2' 43"</t>
  </si>
  <si>
    <t>à 4 tours</t>
  </si>
  <si>
    <t>DIARRA</t>
  </si>
  <si>
    <t>SAMMY</t>
  </si>
  <si>
    <t>BLANC</t>
  </si>
  <si>
    <t>RAOUL</t>
  </si>
  <si>
    <t>LAUZEILLE</t>
  </si>
  <si>
    <t>VC FRANCHEVILLE</t>
  </si>
  <si>
    <t>SUBRIN</t>
  </si>
  <si>
    <t>YVAN</t>
  </si>
  <si>
    <t>BILLANDON FARGEIX</t>
  </si>
  <si>
    <t>CHRISTOPHE</t>
  </si>
  <si>
    <t>AC MOULIN A VENT</t>
  </si>
  <si>
    <t>WAGNER</t>
  </si>
  <si>
    <t>BERNARD</t>
  </si>
  <si>
    <t>UC COGNIN</t>
  </si>
  <si>
    <t>CLEMARON</t>
  </si>
  <si>
    <t>VC MAX BAREL</t>
  </si>
  <si>
    <t>PEDRO</t>
  </si>
  <si>
    <t>DUARTE</t>
  </si>
  <si>
    <t>BLANCHOZ</t>
  </si>
  <si>
    <t>JEAN PHILIPPE</t>
  </si>
  <si>
    <t>CLOZEL</t>
  </si>
  <si>
    <t>FREDERIC</t>
  </si>
  <si>
    <t>ES JONAGEOIS CYCLO</t>
  </si>
  <si>
    <t>MICHEL</t>
  </si>
  <si>
    <t>BARREAU</t>
  </si>
  <si>
    <t>CIOTTI</t>
  </si>
  <si>
    <t>MAURIZIO</t>
  </si>
  <si>
    <t>CALDAS VIEIRA</t>
  </si>
  <si>
    <t>LIONEL</t>
  </si>
  <si>
    <t>DESRAYAUD</t>
  </si>
  <si>
    <t>TORRES</t>
  </si>
  <si>
    <t>GREGORY</t>
  </si>
  <si>
    <t>ANDREANI</t>
  </si>
  <si>
    <t>ERIC</t>
  </si>
  <si>
    <t>BRISON ST INNOCENT CYCLISME</t>
  </si>
  <si>
    <t xml:space="preserve"> AS LOISIRS HAUTEVILLE </t>
  </si>
  <si>
    <t>mt</t>
  </si>
  <si>
    <t>à 4"</t>
  </si>
  <si>
    <t>à 7"</t>
  </si>
  <si>
    <t>à 11"</t>
  </si>
  <si>
    <t>à 2' 06"</t>
  </si>
  <si>
    <t>à 2 tours</t>
  </si>
  <si>
    <t>VANDERBIEST</t>
  </si>
  <si>
    <t>PHILIPPE</t>
  </si>
  <si>
    <t>SAINT DENIS CYCLISTE</t>
  </si>
  <si>
    <t>BAILLY</t>
  </si>
  <si>
    <t>DIDIER</t>
  </si>
  <si>
    <t>BATTIN</t>
  </si>
  <si>
    <t>VC VILLEFRANCHE BEAUJOLAIS</t>
  </si>
  <si>
    <t>BELLUT</t>
  </si>
  <si>
    <t>FRASSANITO</t>
  </si>
  <si>
    <t>JEAN CLAUDE</t>
  </si>
  <si>
    <t>GRAY</t>
  </si>
  <si>
    <t>CYCLO TEAM 69</t>
  </si>
  <si>
    <t>BARTHE</t>
  </si>
  <si>
    <t>XAVIER</t>
  </si>
  <si>
    <t>GIRIN</t>
  </si>
  <si>
    <t>CLAIR</t>
  </si>
  <si>
    <t>CHAMPENOIS</t>
  </si>
  <si>
    <t>SERGE</t>
  </si>
  <si>
    <t>CC CHATONNAY SAINTE ANNE</t>
  </si>
  <si>
    <t xml:space="preserve"> A.S LOISIRS HAUTEVILLOIS </t>
  </si>
  <si>
    <t>JAUDAUX</t>
  </si>
  <si>
    <t>ECO VILLEURBANNE</t>
  </si>
  <si>
    <t>PORCIN</t>
  </si>
  <si>
    <t>AC BUELLAS</t>
  </si>
  <si>
    <t>BERTHIER</t>
  </si>
  <si>
    <t>VC GLEIZE LIMAS</t>
  </si>
  <si>
    <t>BARATIN</t>
  </si>
  <si>
    <t>YVES</t>
  </si>
  <si>
    <t>VC TREVOUX</t>
  </si>
  <si>
    <t>BRIERRE</t>
  </si>
  <si>
    <t>YANNICK</t>
  </si>
  <si>
    <t>AC SAINT JEAN LE VIEUX</t>
  </si>
  <si>
    <t>PLASSE</t>
  </si>
  <si>
    <t>PAVOUX</t>
  </si>
  <si>
    <t>ASOS ST GALMIER</t>
  </si>
  <si>
    <t>NEMOZ</t>
  </si>
  <si>
    <t>à 31"</t>
  </si>
  <si>
    <t>à 1' 15"</t>
  </si>
  <si>
    <t>à 1' 16"</t>
  </si>
  <si>
    <t>à 2' 20"</t>
  </si>
  <si>
    <t>ALLIROL</t>
  </si>
  <si>
    <t>GARON</t>
  </si>
  <si>
    <t>ALBERT</t>
  </si>
  <si>
    <t>CS PONT DE CHERUY</t>
  </si>
  <si>
    <t>PASCAL</t>
  </si>
  <si>
    <t>PIGNER</t>
  </si>
  <si>
    <t>ROGER</t>
  </si>
  <si>
    <t>LOPEZ</t>
  </si>
  <si>
    <t>JEAN</t>
  </si>
  <si>
    <t>AS BERTHELOT MERMOZ</t>
  </si>
  <si>
    <t>CHOL</t>
  </si>
  <si>
    <t>NORBERT</t>
  </si>
  <si>
    <t>C.R ST CHAMOND</t>
  </si>
  <si>
    <t>GONZALES PEREZ</t>
  </si>
  <si>
    <t>GERARD</t>
  </si>
  <si>
    <t>MOLLON</t>
  </si>
  <si>
    <t>BURFIN</t>
  </si>
  <si>
    <t>DANIEL</t>
  </si>
  <si>
    <t>PROTAS</t>
  </si>
  <si>
    <t>CHOMAUD</t>
  </si>
  <si>
    <t>VALLET</t>
  </si>
  <si>
    <t>CHAMBON</t>
  </si>
  <si>
    <t>DAMIEN</t>
  </si>
  <si>
    <t>EC SAINT PRIEST</t>
  </si>
  <si>
    <t>CHAUSSINAND</t>
  </si>
  <si>
    <t>LAURE</t>
  </si>
  <si>
    <t>GROS</t>
  </si>
  <si>
    <t>JEAN CHRISTOPHE</t>
  </si>
  <si>
    <t>PRAT</t>
  </si>
  <si>
    <t>MAURICE</t>
  </si>
  <si>
    <t>LAPADULA</t>
  </si>
  <si>
    <t>RAPHAEL</t>
  </si>
  <si>
    <t>CISERON</t>
  </si>
  <si>
    <t>BADJI</t>
  </si>
  <si>
    <t>SAID</t>
  </si>
  <si>
    <t>à 5"</t>
  </si>
  <si>
    <t>à 6"</t>
  </si>
  <si>
    <t>à 8"</t>
  </si>
  <si>
    <t>ESPOIR CYCLISTE PAYS DU GIER</t>
  </si>
  <si>
    <t>BELIN</t>
  </si>
  <si>
    <t>JEAN MICHEL</t>
  </si>
  <si>
    <t>226074</t>
  </si>
  <si>
    <t>VETTRAINO</t>
  </si>
  <si>
    <t>JEROME</t>
  </si>
  <si>
    <t>CROIX BLANCHE BRIGNAIS</t>
  </si>
  <si>
    <t xml:space="preserve">Oui </t>
  </si>
  <si>
    <t>MURIEL</t>
  </si>
  <si>
    <t>PIRAT</t>
  </si>
  <si>
    <t>HAUSTRATE</t>
  </si>
  <si>
    <t>CHANTAL</t>
  </si>
  <si>
    <t>DOMINIQUE</t>
  </si>
  <si>
    <t>DUPEUBLE</t>
  </si>
  <si>
    <t>ODILE</t>
  </si>
  <si>
    <t>DI RUZZA</t>
  </si>
  <si>
    <t>MARIO</t>
  </si>
  <si>
    <t>CHRISTIANE</t>
  </si>
  <si>
    <t>MARYSE</t>
  </si>
  <si>
    <t>ANDREE</t>
  </si>
  <si>
    <t>RIONDET</t>
  </si>
  <si>
    <t>CHAMERAT</t>
  </si>
  <si>
    <t>PAILLARD</t>
  </si>
  <si>
    <t>MARC</t>
  </si>
  <si>
    <t>ETIENNE</t>
  </si>
  <si>
    <t>CHAPUIS</t>
  </si>
  <si>
    <t>NOLLOT</t>
  </si>
  <si>
    <t>MARCEL</t>
  </si>
  <si>
    <t>GEORGES</t>
  </si>
  <si>
    <t>JEAN LUC</t>
  </si>
  <si>
    <t>ABEL</t>
  </si>
  <si>
    <t xml:space="preserve">MARY </t>
  </si>
  <si>
    <t>LAURENT</t>
  </si>
  <si>
    <t>DENURRA</t>
  </si>
  <si>
    <t>WNEK</t>
  </si>
  <si>
    <t>GUY</t>
  </si>
  <si>
    <t>SOUDANT</t>
  </si>
  <si>
    <t>MICHAEL</t>
  </si>
  <si>
    <t>GAUTHIER</t>
  </si>
  <si>
    <t>PIERRE ALAIN</t>
  </si>
  <si>
    <t>CHARRY</t>
  </si>
  <si>
    <t>RENE</t>
  </si>
  <si>
    <t>BARTHOLOME</t>
  </si>
  <si>
    <t>GONCALVES</t>
  </si>
  <si>
    <t>FABIO</t>
  </si>
  <si>
    <t>55544562</t>
  </si>
  <si>
    <t>423035</t>
  </si>
  <si>
    <t>55475665</t>
  </si>
  <si>
    <t>55605947</t>
  </si>
  <si>
    <t>299234</t>
  </si>
  <si>
    <t>423064</t>
  </si>
  <si>
    <t>243979</t>
  </si>
  <si>
    <t>304259</t>
  </si>
  <si>
    <t>252962</t>
  </si>
  <si>
    <t>REIGNIER</t>
  </si>
  <si>
    <t>225743</t>
  </si>
  <si>
    <t>229861</t>
  </si>
  <si>
    <t>55550416</t>
  </si>
  <si>
    <t>423037</t>
  </si>
  <si>
    <t>55550414</t>
  </si>
  <si>
    <t>361533</t>
  </si>
  <si>
    <t>429134</t>
  </si>
  <si>
    <t>361531</t>
  </si>
  <si>
    <t>55660152</t>
  </si>
  <si>
    <t>55552176</t>
  </si>
  <si>
    <t>242453</t>
  </si>
  <si>
    <t>Montée de</t>
  </si>
  <si>
    <t>Catégorie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</si>
  <si>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</si>
  <si>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11)</t>
  </si>
  <si>
    <t>Montée de catégorie, nouveau licencié ou coureur retrogradé, montée selon règlement commission vélo Fsgt 69 (Article 14)</t>
  </si>
  <si>
    <t>*</t>
  </si>
  <si>
    <t xml:space="preserve">Barème minoré = Moins de 20 partants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</si>
</sst>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 mmmm\ yyyy;@"/>
    <numFmt numFmtId="165" formatCode="[$-40C]d\ mmmm\ yyyy;@"/>
    <numFmt numFmtId="166" formatCode="0.000"/>
    <numFmt numFmtId="167" formatCode="[$-40C]General"/>
  </numFmts>
  <fonts count="4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1"/>
      <color rgb="FF000000"/>
      <name val="Calibri"/>
      <family val="2"/>
    </font>
    <font>
      <sz val="10"/>
      <color rgb="FF333333"/>
      <name val="Arial"/>
      <family val="2"/>
    </font>
    <font>
      <b/>
      <sz val="10"/>
      <color rgb="FFFF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333333"/>
      <name val="Calibri"/>
      <family val="2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7030A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99CC"/>
        <bgColor indexed="64"/>
      </patternFill>
    </fill>
  </fills>
  <borders count="2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7" fontId="40" fillId="0" borderId="0"/>
  </cellStyleXfs>
  <cellXfs count="5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6" borderId="26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5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6" fontId="7" fillId="7" borderId="34" xfId="0" applyNumberFormat="1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7" borderId="38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9" fillId="9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9" fillId="9" borderId="42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21" fontId="7" fillId="7" borderId="33" xfId="0" applyNumberFormat="1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7" borderId="49" xfId="0" applyFont="1" applyFill="1" applyBorder="1" applyAlignment="1">
      <alignment vertical="center"/>
    </xf>
    <xf numFmtId="0" fontId="9" fillId="7" borderId="57" xfId="0" applyFont="1" applyFill="1" applyBorder="1" applyAlignment="1">
      <alignment vertical="center"/>
    </xf>
    <xf numFmtId="0" fontId="9" fillId="11" borderId="2" xfId="0" applyFont="1" applyFill="1" applyBorder="1" applyAlignment="1">
      <alignment vertical="center"/>
    </xf>
    <xf numFmtId="0" fontId="9" fillId="11" borderId="13" xfId="0" applyFont="1" applyFill="1" applyBorder="1" applyAlignment="1">
      <alignment vertical="center"/>
    </xf>
    <xf numFmtId="0" fontId="9" fillId="11" borderId="8" xfId="0" applyFont="1" applyFill="1" applyBorder="1" applyAlignment="1">
      <alignment vertical="center"/>
    </xf>
    <xf numFmtId="0" fontId="9" fillId="11" borderId="23" xfId="0" applyFont="1" applyFill="1" applyBorder="1" applyAlignment="1">
      <alignment vertical="center"/>
    </xf>
    <xf numFmtId="0" fontId="9" fillId="11" borderId="14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4" fontId="23" fillId="10" borderId="0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0" borderId="0" xfId="0" applyFont="1" applyBorder="1"/>
    <xf numFmtId="0" fontId="10" fillId="0" borderId="13" xfId="0" applyFont="1" applyFill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46" fontId="7" fillId="7" borderId="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10" borderId="5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11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7" fillId="7" borderId="65" xfId="0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28" fillId="0" borderId="0" xfId="0" applyFont="1" applyBorder="1" applyAlignment="1"/>
    <xf numFmtId="0" fontId="26" fillId="0" borderId="72" xfId="0" applyFont="1" applyBorder="1" applyAlignment="1">
      <alignment horizontal="center" vertical="center"/>
    </xf>
    <xf numFmtId="0" fontId="10" fillId="0" borderId="75" xfId="0" applyFont="1" applyBorder="1" applyAlignment="1">
      <alignment vertical="center"/>
    </xf>
    <xf numFmtId="0" fontId="26" fillId="0" borderId="74" xfId="0" applyFont="1" applyBorder="1" applyAlignment="1">
      <alignment vertical="center"/>
    </xf>
    <xf numFmtId="0" fontId="9" fillId="0" borderId="7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9" xfId="0" applyFont="1" applyFill="1" applyBorder="1" applyAlignment="1">
      <alignment horizontal="left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166" fontId="34" fillId="10" borderId="55" xfId="0" applyNumberFormat="1" applyFont="1" applyFill="1" applyBorder="1" applyAlignment="1">
      <alignment vertical="center"/>
    </xf>
    <xf numFmtId="0" fontId="7" fillId="0" borderId="98" xfId="0" applyFont="1" applyBorder="1" applyAlignment="1">
      <alignment horizontal="center" vertical="center"/>
    </xf>
    <xf numFmtId="0" fontId="7" fillId="7" borderId="99" xfId="0" applyFont="1" applyFill="1" applyBorder="1" applyAlignment="1">
      <alignment horizontal="center" vertical="center"/>
    </xf>
    <xf numFmtId="0" fontId="35" fillId="0" borderId="70" xfId="0" applyFont="1" applyBorder="1" applyAlignment="1">
      <alignment vertical="center"/>
    </xf>
    <xf numFmtId="0" fontId="7" fillId="0" borderId="101" xfId="0" applyFont="1" applyFill="1" applyBorder="1" applyAlignment="1">
      <alignment horizontal="left" vertical="center"/>
    </xf>
    <xf numFmtId="0" fontId="7" fillId="0" borderId="100" xfId="0" applyFont="1" applyFill="1" applyBorder="1" applyAlignment="1">
      <alignment horizontal="left" vertical="center"/>
    </xf>
    <xf numFmtId="0" fontId="7" fillId="0" borderId="102" xfId="0" applyFont="1" applyBorder="1" applyAlignment="1">
      <alignment horizontal="center" vertical="center"/>
    </xf>
    <xf numFmtId="49" fontId="7" fillId="0" borderId="103" xfId="0" applyNumberFormat="1" applyFont="1" applyBorder="1" applyAlignment="1">
      <alignment horizontal="center" vertical="center"/>
    </xf>
    <xf numFmtId="0" fontId="7" fillId="7" borderId="104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left" vertical="center"/>
    </xf>
    <xf numFmtId="0" fontId="7" fillId="0" borderId="102" xfId="0" applyFont="1" applyFill="1" applyBorder="1" applyAlignment="1">
      <alignment horizontal="center" vertical="center"/>
    </xf>
    <xf numFmtId="0" fontId="7" fillId="7" borderId="105" xfId="0" applyFont="1" applyFill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2" xfId="0" applyFont="1" applyBorder="1" applyAlignment="1">
      <alignment horizontal="left" vertical="center"/>
    </xf>
    <xf numFmtId="0" fontId="7" fillId="7" borderId="10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13" xfId="0" applyFont="1" applyBorder="1" applyAlignment="1">
      <alignment horizontal="left" vertical="center"/>
    </xf>
    <xf numFmtId="0" fontId="7" fillId="0" borderId="113" xfId="0" applyFont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113" xfId="0" applyFont="1" applyBorder="1" applyAlignment="1">
      <alignment vertical="center"/>
    </xf>
    <xf numFmtId="0" fontId="7" fillId="6" borderId="111" xfId="0" applyFont="1" applyFill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7" fillId="6" borderId="112" xfId="0" applyFont="1" applyFill="1" applyBorder="1" applyAlignment="1">
      <alignment horizontal="center" vertical="center"/>
    </xf>
    <xf numFmtId="0" fontId="9" fillId="9" borderId="116" xfId="0" applyFont="1" applyFill="1" applyBorder="1" applyAlignment="1">
      <alignment vertical="center"/>
    </xf>
    <xf numFmtId="0" fontId="7" fillId="5" borderId="117" xfId="0" applyFont="1" applyFill="1" applyBorder="1" applyAlignment="1">
      <alignment horizontal="center" vertical="center"/>
    </xf>
    <xf numFmtId="49" fontId="7" fillId="0" borderId="113" xfId="0" applyNumberFormat="1" applyFont="1" applyBorder="1" applyAlignment="1">
      <alignment horizontal="center" vertical="center"/>
    </xf>
    <xf numFmtId="0" fontId="7" fillId="0" borderId="118" xfId="0" applyFont="1" applyFill="1" applyBorder="1" applyAlignment="1">
      <alignment horizontal="left" vertical="center"/>
    </xf>
    <xf numFmtId="0" fontId="7" fillId="0" borderId="119" xfId="0" applyFont="1" applyFill="1" applyBorder="1" applyAlignment="1">
      <alignment horizontal="left" vertical="center"/>
    </xf>
    <xf numFmtId="0" fontId="7" fillId="0" borderId="120" xfId="0" applyFont="1" applyBorder="1" applyAlignment="1">
      <alignment horizontal="center"/>
    </xf>
    <xf numFmtId="0" fontId="7" fillId="0" borderId="119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0" fontId="7" fillId="7" borderId="121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left" vertical="center"/>
    </xf>
    <xf numFmtId="0" fontId="7" fillId="0" borderId="123" xfId="0" applyFont="1" applyFill="1" applyBorder="1" applyAlignment="1">
      <alignment horizontal="left" vertical="center"/>
    </xf>
    <xf numFmtId="0" fontId="7" fillId="0" borderId="124" xfId="0" applyFont="1" applyFill="1" applyBorder="1" applyAlignment="1">
      <alignment horizontal="left" vertical="center"/>
    </xf>
    <xf numFmtId="0" fontId="7" fillId="0" borderId="120" xfId="0" applyFont="1" applyFill="1" applyBorder="1" applyAlignment="1">
      <alignment horizontal="left" vertical="center"/>
    </xf>
    <xf numFmtId="0" fontId="7" fillId="0" borderId="125" xfId="0" applyFont="1" applyFill="1" applyBorder="1" applyAlignment="1">
      <alignment horizontal="left" vertical="center"/>
    </xf>
    <xf numFmtId="0" fontId="7" fillId="0" borderId="126" xfId="0" applyFont="1" applyBorder="1" applyAlignment="1">
      <alignment horizontal="left" vertical="center"/>
    </xf>
    <xf numFmtId="0" fontId="7" fillId="0" borderId="127" xfId="0" applyFont="1" applyBorder="1" applyAlignment="1">
      <alignment horizontal="left" vertical="center"/>
    </xf>
    <xf numFmtId="0" fontId="7" fillId="0" borderId="128" xfId="0" applyFont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7" fillId="0" borderId="119" xfId="0" applyFont="1" applyBorder="1" applyAlignment="1">
      <alignment horizontal="left" vertical="center"/>
    </xf>
    <xf numFmtId="0" fontId="7" fillId="0" borderId="130" xfId="0" applyFont="1" applyBorder="1" applyAlignment="1">
      <alignment horizontal="left" vertical="center"/>
    </xf>
    <xf numFmtId="0" fontId="7" fillId="0" borderId="131" xfId="0" applyFont="1" applyBorder="1" applyAlignment="1">
      <alignment horizontal="left" vertical="center"/>
    </xf>
    <xf numFmtId="0" fontId="7" fillId="0" borderId="132" xfId="0" applyFont="1" applyFill="1" applyBorder="1" applyAlignment="1">
      <alignment horizontal="left" vertical="center"/>
    </xf>
    <xf numFmtId="0" fontId="7" fillId="0" borderId="133" xfId="0" applyFont="1" applyFill="1" applyBorder="1" applyAlignment="1">
      <alignment horizontal="left" vertical="center"/>
    </xf>
    <xf numFmtId="0" fontId="7" fillId="0" borderId="134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49" fontId="7" fillId="0" borderId="137" xfId="0" applyNumberFormat="1" applyFont="1" applyBorder="1" applyAlignment="1">
      <alignment horizontal="center" vertical="center"/>
    </xf>
    <xf numFmtId="0" fontId="27" fillId="0" borderId="138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46" xfId="0" applyFont="1" applyBorder="1" applyAlignment="1">
      <alignment horizontal="left" vertical="center"/>
    </xf>
    <xf numFmtId="0" fontId="35" fillId="0" borderId="147" xfId="0" applyFont="1" applyBorder="1" applyAlignment="1">
      <alignment vertical="center"/>
    </xf>
    <xf numFmtId="0" fontId="35" fillId="0" borderId="147" xfId="0" applyFont="1" applyBorder="1" applyAlignment="1">
      <alignment horizontal="center" vertical="center"/>
    </xf>
    <xf numFmtId="0" fontId="9" fillId="0" borderId="146" xfId="0" applyFont="1" applyBorder="1" applyAlignment="1">
      <alignment vertical="center"/>
    </xf>
    <xf numFmtId="0" fontId="9" fillId="0" borderId="148" xfId="0" applyFont="1" applyBorder="1" applyAlignment="1">
      <alignment vertical="center"/>
    </xf>
    <xf numFmtId="0" fontId="35" fillId="0" borderId="151" xfId="0" applyFont="1" applyBorder="1" applyAlignment="1">
      <alignment vertical="center"/>
    </xf>
    <xf numFmtId="0" fontId="9" fillId="0" borderId="153" xfId="0" applyFont="1" applyBorder="1" applyAlignment="1">
      <alignment horizontal="left" vertical="center"/>
    </xf>
    <xf numFmtId="0" fontId="9" fillId="0" borderId="156" xfId="0" applyFont="1" applyBorder="1" applyAlignment="1">
      <alignment vertical="center"/>
    </xf>
    <xf numFmtId="0" fontId="9" fillId="0" borderId="147" xfId="0" applyFont="1" applyBorder="1" applyAlignment="1">
      <alignment vertical="center"/>
    </xf>
    <xf numFmtId="0" fontId="9" fillId="0" borderId="148" xfId="0" applyFont="1" applyBorder="1" applyAlignment="1">
      <alignment horizontal="left" vertical="center"/>
    </xf>
    <xf numFmtId="0" fontId="9" fillId="0" borderId="151" xfId="0" applyFont="1" applyBorder="1" applyAlignment="1">
      <alignment vertical="center"/>
    </xf>
    <xf numFmtId="0" fontId="9" fillId="0" borderId="153" xfId="0" applyFont="1" applyBorder="1" applyAlignment="1">
      <alignment vertical="center"/>
    </xf>
    <xf numFmtId="0" fontId="35" fillId="0" borderId="156" xfId="0" applyFont="1" applyBorder="1" applyAlignment="1">
      <alignment vertical="center"/>
    </xf>
    <xf numFmtId="0" fontId="7" fillId="0" borderId="158" xfId="0" applyFont="1" applyBorder="1" applyAlignment="1">
      <alignment vertical="center"/>
    </xf>
    <xf numFmtId="0" fontId="26" fillId="0" borderId="159" xfId="0" applyFont="1" applyBorder="1" applyAlignment="1">
      <alignment horizontal="center" vertical="center"/>
    </xf>
    <xf numFmtId="0" fontId="35" fillId="0" borderId="156" xfId="0" applyFont="1" applyBorder="1" applyAlignment="1">
      <alignment horizontal="center" vertical="center"/>
    </xf>
    <xf numFmtId="0" fontId="10" fillId="0" borderId="14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139" xfId="0" applyFont="1" applyBorder="1" applyAlignment="1">
      <alignment vertical="center"/>
    </xf>
    <xf numFmtId="0" fontId="35" fillId="0" borderId="107" xfId="0" applyFont="1" applyBorder="1" applyAlignment="1">
      <alignment vertical="center"/>
    </xf>
    <xf numFmtId="0" fontId="35" fillId="0" borderId="149" xfId="0" applyFont="1" applyBorder="1" applyAlignment="1">
      <alignment vertical="center"/>
    </xf>
    <xf numFmtId="0" fontId="36" fillId="0" borderId="142" xfId="0" applyFont="1" applyBorder="1" applyAlignment="1">
      <alignment horizontal="center" vertical="center"/>
    </xf>
    <xf numFmtId="0" fontId="35" fillId="0" borderId="71" xfId="0" applyFont="1" applyBorder="1" applyAlignment="1">
      <alignment horizontal="left" vertical="center"/>
    </xf>
    <xf numFmtId="0" fontId="35" fillId="0" borderId="107" xfId="0" applyFont="1" applyBorder="1" applyAlignment="1">
      <alignment horizontal="left" vertical="center"/>
    </xf>
    <xf numFmtId="0" fontId="35" fillId="0" borderId="149" xfId="0" applyFont="1" applyBorder="1" applyAlignment="1">
      <alignment horizontal="left" vertical="center"/>
    </xf>
    <xf numFmtId="0" fontId="35" fillId="0" borderId="144" xfId="0" applyFont="1" applyBorder="1" applyAlignment="1">
      <alignment vertical="center"/>
    </xf>
    <xf numFmtId="0" fontId="35" fillId="0" borderId="144" xfId="0" applyFont="1" applyBorder="1" applyAlignment="1">
      <alignment horizontal="left" vertical="center"/>
    </xf>
    <xf numFmtId="0" fontId="10" fillId="0" borderId="160" xfId="0" applyFont="1" applyBorder="1" applyAlignment="1">
      <alignment horizontal="left" vertical="center"/>
    </xf>
    <xf numFmtId="0" fontId="10" fillId="0" borderId="161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2" xfId="0" applyFont="1" applyBorder="1" applyAlignment="1">
      <alignment horizontal="center" vertical="center"/>
    </xf>
    <xf numFmtId="0" fontId="7" fillId="0" borderId="163" xfId="0" applyFont="1" applyBorder="1" applyAlignment="1">
      <alignment vertical="center"/>
    </xf>
    <xf numFmtId="0" fontId="7" fillId="0" borderId="163" xfId="0" applyFont="1" applyBorder="1" applyAlignment="1">
      <alignment horizontal="center" vertical="center"/>
    </xf>
    <xf numFmtId="0" fontId="7" fillId="0" borderId="163" xfId="0" applyFont="1" applyFill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7" fillId="0" borderId="163" xfId="0" applyFont="1" applyBorder="1" applyAlignment="1">
      <alignment horizontal="left" vertical="center"/>
    </xf>
    <xf numFmtId="0" fontId="7" fillId="0" borderId="164" xfId="0" applyFont="1" applyBorder="1" applyAlignment="1">
      <alignment horizontal="center" vertical="center"/>
    </xf>
    <xf numFmtId="49" fontId="7" fillId="0" borderId="164" xfId="0" applyNumberFormat="1" applyFont="1" applyBorder="1" applyAlignment="1">
      <alignment horizontal="center" vertical="center"/>
    </xf>
    <xf numFmtId="46" fontId="7" fillId="7" borderId="165" xfId="0" applyNumberFormat="1" applyFont="1" applyFill="1" applyBorder="1" applyAlignment="1">
      <alignment horizontal="center" vertical="center"/>
    </xf>
    <xf numFmtId="0" fontId="7" fillId="0" borderId="166" xfId="0" applyFont="1" applyBorder="1" applyAlignment="1">
      <alignment horizontal="center" vertical="center"/>
    </xf>
    <xf numFmtId="0" fontId="7" fillId="0" borderId="164" xfId="0" applyFont="1" applyBorder="1" applyAlignment="1">
      <alignment horizontal="left" vertical="center"/>
    </xf>
    <xf numFmtId="46" fontId="7" fillId="7" borderId="167" xfId="0" applyNumberFormat="1" applyFont="1" applyFill="1" applyBorder="1" applyAlignment="1">
      <alignment horizontal="center" vertical="center"/>
    </xf>
    <xf numFmtId="0" fontId="7" fillId="0" borderId="169" xfId="0" applyFont="1" applyBorder="1" applyAlignment="1">
      <alignment horizontal="center" vertical="center"/>
    </xf>
    <xf numFmtId="0" fontId="7" fillId="0" borderId="170" xfId="0" applyFont="1" applyBorder="1" applyAlignment="1">
      <alignment horizontal="center" vertical="center"/>
    </xf>
    <xf numFmtId="0" fontId="7" fillId="0" borderId="168" xfId="0" applyFont="1" applyBorder="1" applyAlignment="1">
      <alignment horizontal="center" vertical="center"/>
    </xf>
    <xf numFmtId="0" fontId="7" fillId="0" borderId="165" xfId="0" applyFont="1" applyFill="1" applyBorder="1" applyAlignment="1">
      <alignment horizontal="center" vertical="center"/>
    </xf>
    <xf numFmtId="0" fontId="7" fillId="8" borderId="172" xfId="0" applyFont="1" applyFill="1" applyBorder="1" applyAlignment="1">
      <alignment horizontal="center" vertical="center" wrapText="1"/>
    </xf>
    <xf numFmtId="0" fontId="7" fillId="8" borderId="173" xfId="0" applyFont="1" applyFill="1" applyBorder="1" applyAlignment="1">
      <alignment horizontal="center" vertical="center" wrapText="1"/>
    </xf>
    <xf numFmtId="46" fontId="7" fillId="0" borderId="171" xfId="0" applyNumberFormat="1" applyFont="1" applyFill="1" applyBorder="1" applyAlignment="1">
      <alignment horizontal="center" vertical="center"/>
    </xf>
    <xf numFmtId="0" fontId="7" fillId="6" borderId="183" xfId="0" applyFont="1" applyFill="1" applyBorder="1" applyAlignment="1">
      <alignment horizontal="center" vertical="center"/>
    </xf>
    <xf numFmtId="0" fontId="7" fillId="6" borderId="177" xfId="0" applyFont="1" applyFill="1" applyBorder="1" applyAlignment="1">
      <alignment horizontal="center" vertical="center"/>
    </xf>
    <xf numFmtId="0" fontId="7" fillId="0" borderId="194" xfId="0" applyFont="1" applyFill="1" applyBorder="1" applyAlignment="1">
      <alignment horizontal="center" vertical="center"/>
    </xf>
    <xf numFmtId="0" fontId="7" fillId="0" borderId="195" xfId="0" applyFont="1" applyFill="1" applyBorder="1" applyAlignment="1">
      <alignment horizontal="left" vertical="center"/>
    </xf>
    <xf numFmtId="0" fontId="7" fillId="0" borderId="196" xfId="0" applyFont="1" applyFill="1" applyBorder="1" applyAlignment="1">
      <alignment horizontal="left" vertical="center"/>
    </xf>
    <xf numFmtId="0" fontId="7" fillId="0" borderId="197" xfId="0" applyFont="1" applyBorder="1" applyAlignment="1">
      <alignment horizontal="center" vertical="center"/>
    </xf>
    <xf numFmtId="0" fontId="7" fillId="7" borderId="198" xfId="0" applyFont="1" applyFill="1" applyBorder="1" applyAlignment="1">
      <alignment horizontal="center" vertical="center"/>
    </xf>
    <xf numFmtId="0" fontId="9" fillId="7" borderId="199" xfId="0" applyFont="1" applyFill="1" applyBorder="1" applyAlignment="1">
      <alignment vertical="center"/>
    </xf>
    <xf numFmtId="0" fontId="7" fillId="2" borderId="206" xfId="0" applyFont="1" applyFill="1" applyBorder="1" applyAlignment="1">
      <alignment horizontal="center" vertical="center"/>
    </xf>
    <xf numFmtId="0" fontId="7" fillId="7" borderId="207" xfId="0" applyFont="1" applyFill="1" applyBorder="1" applyAlignment="1">
      <alignment horizontal="center" vertical="center"/>
    </xf>
    <xf numFmtId="0" fontId="7" fillId="0" borderId="209" xfId="0" applyFont="1" applyBorder="1" applyAlignment="1">
      <alignment horizontal="center" vertical="center"/>
    </xf>
    <xf numFmtId="0" fontId="7" fillId="0" borderId="210" xfId="0" applyFont="1" applyBorder="1" applyAlignment="1">
      <alignment horizontal="center" vertical="center"/>
    </xf>
    <xf numFmtId="0" fontId="7" fillId="0" borderId="197" xfId="0" applyFont="1" applyBorder="1" applyAlignment="1">
      <alignment vertical="center"/>
    </xf>
    <xf numFmtId="0" fontId="7" fillId="0" borderId="211" xfId="0" applyFont="1" applyBorder="1" applyAlignment="1">
      <alignment horizontal="center" vertical="center"/>
    </xf>
    <xf numFmtId="0" fontId="7" fillId="0" borderId="197" xfId="0" applyFont="1" applyFill="1" applyBorder="1" applyAlignment="1">
      <alignment horizontal="center" vertical="center"/>
    </xf>
    <xf numFmtId="0" fontId="7" fillId="7" borderId="212" xfId="0" applyFont="1" applyFill="1" applyBorder="1" applyAlignment="1">
      <alignment horizontal="center" vertical="center"/>
    </xf>
    <xf numFmtId="0" fontId="7" fillId="8" borderId="212" xfId="0" applyFont="1" applyFill="1" applyBorder="1" applyAlignment="1">
      <alignment horizontal="center" vertical="center" wrapText="1"/>
    </xf>
    <xf numFmtId="0" fontId="7" fillId="0" borderId="219" xfId="0" applyFont="1" applyBorder="1" applyAlignment="1">
      <alignment horizontal="center" vertical="center"/>
    </xf>
    <xf numFmtId="0" fontId="7" fillId="0" borderId="220" xfId="0" applyFont="1" applyBorder="1" applyAlignment="1">
      <alignment horizontal="left" vertical="center"/>
    </xf>
    <xf numFmtId="0" fontId="7" fillId="0" borderId="220" xfId="0" applyFont="1" applyBorder="1" applyAlignment="1">
      <alignment horizontal="center" vertical="center"/>
    </xf>
    <xf numFmtId="49" fontId="7" fillId="0" borderId="220" xfId="0" applyNumberFormat="1" applyFont="1" applyBorder="1" applyAlignment="1">
      <alignment horizontal="center" vertical="center"/>
    </xf>
    <xf numFmtId="46" fontId="7" fillId="7" borderId="221" xfId="0" applyNumberFormat="1" applyFont="1" applyFill="1" applyBorder="1" applyAlignment="1">
      <alignment horizontal="center" vertical="center"/>
    </xf>
    <xf numFmtId="0" fontId="7" fillId="0" borderId="194" xfId="0" applyFont="1" applyBorder="1" applyAlignment="1">
      <alignment horizontal="center" vertical="center"/>
    </xf>
    <xf numFmtId="0" fontId="7" fillId="0" borderId="197" xfId="0" applyFont="1" applyBorder="1" applyAlignment="1">
      <alignment horizontal="left" vertical="center"/>
    </xf>
    <xf numFmtId="0" fontId="7" fillId="7" borderId="223" xfId="0" applyFont="1" applyFill="1" applyBorder="1" applyAlignment="1">
      <alignment horizontal="center" vertical="center"/>
    </xf>
    <xf numFmtId="0" fontId="7" fillId="0" borderId="224" xfId="0" applyFont="1" applyFill="1" applyBorder="1" applyAlignment="1">
      <alignment horizontal="center" vertical="center"/>
    </xf>
    <xf numFmtId="0" fontId="35" fillId="0" borderId="107" xfId="0" applyFont="1" applyBorder="1" applyAlignment="1">
      <alignment horizontal="left" vertical="center"/>
    </xf>
    <xf numFmtId="0" fontId="7" fillId="0" borderId="228" xfId="0" applyFont="1" applyFill="1" applyBorder="1" applyAlignment="1">
      <alignment horizontal="center" vertical="center"/>
    </xf>
    <xf numFmtId="0" fontId="7" fillId="0" borderId="229" xfId="0" applyFont="1" applyFill="1" applyBorder="1" applyAlignment="1">
      <alignment horizontal="center" vertical="center"/>
    </xf>
    <xf numFmtId="0" fontId="7" fillId="0" borderId="208" xfId="0" applyFont="1" applyFill="1" applyBorder="1" applyAlignment="1">
      <alignment horizontal="center" vertical="center"/>
    </xf>
    <xf numFmtId="0" fontId="7" fillId="0" borderId="214" xfId="0" applyFont="1" applyFill="1" applyBorder="1" applyAlignment="1">
      <alignment horizontal="center" vertical="center"/>
    </xf>
    <xf numFmtId="21" fontId="7" fillId="5" borderId="213" xfId="0" applyNumberFormat="1" applyFont="1" applyFill="1" applyBorder="1" applyAlignment="1">
      <alignment horizontal="center" vertical="center"/>
    </xf>
    <xf numFmtId="0" fontId="7" fillId="5" borderId="185" xfId="0" applyFont="1" applyFill="1" applyBorder="1" applyAlignment="1">
      <alignment horizontal="center" vertical="center"/>
    </xf>
    <xf numFmtId="0" fontId="7" fillId="5" borderId="201" xfId="0" applyFont="1" applyFill="1" applyBorder="1" applyAlignment="1">
      <alignment horizontal="center" vertical="center"/>
    </xf>
    <xf numFmtId="0" fontId="7" fillId="5" borderId="230" xfId="0" applyFont="1" applyFill="1" applyBorder="1" applyAlignment="1">
      <alignment horizontal="center" vertical="center"/>
    </xf>
    <xf numFmtId="0" fontId="7" fillId="5" borderId="231" xfId="0" applyFont="1" applyFill="1" applyBorder="1" applyAlignment="1">
      <alignment horizontal="center" vertical="center"/>
    </xf>
    <xf numFmtId="0" fontId="7" fillId="0" borderId="232" xfId="0" applyFont="1" applyBorder="1" applyAlignment="1">
      <alignment horizontal="center" vertical="center"/>
    </xf>
    <xf numFmtId="0" fontId="7" fillId="0" borderId="233" xfId="0" applyFont="1" applyBorder="1" applyAlignment="1">
      <alignment horizontal="center" vertical="center"/>
    </xf>
    <xf numFmtId="0" fontId="7" fillId="0" borderId="234" xfId="0" applyFont="1" applyBorder="1" applyAlignment="1">
      <alignment horizontal="center" vertical="center"/>
    </xf>
    <xf numFmtId="0" fontId="7" fillId="0" borderId="203" xfId="0" applyFont="1" applyBorder="1" applyAlignment="1">
      <alignment horizontal="center" vertical="center"/>
    </xf>
    <xf numFmtId="0" fontId="40" fillId="12" borderId="227" xfId="0" applyFont="1" applyFill="1" applyBorder="1"/>
    <xf numFmtId="0" fontId="40" fillId="13" borderId="227" xfId="0" applyFont="1" applyFill="1" applyBorder="1"/>
    <xf numFmtId="0" fontId="40" fillId="12" borderId="227" xfId="0" applyNumberFormat="1" applyFont="1" applyFill="1" applyBorder="1" applyAlignment="1">
      <alignment horizontal="center" vertical="center"/>
    </xf>
    <xf numFmtId="0" fontId="40" fillId="13" borderId="227" xfId="0" applyNumberFormat="1" applyFont="1" applyFill="1" applyBorder="1" applyAlignment="1">
      <alignment horizontal="center" vertical="center"/>
    </xf>
    <xf numFmtId="0" fontId="40" fillId="12" borderId="227" xfId="0" applyFont="1" applyFill="1" applyBorder="1" applyAlignment="1">
      <alignment horizontal="center" vertical="center"/>
    </xf>
    <xf numFmtId="0" fontId="40" fillId="13" borderId="227" xfId="0" applyFont="1" applyFill="1" applyBorder="1" applyAlignment="1">
      <alignment horizontal="center" vertical="center"/>
    </xf>
    <xf numFmtId="0" fontId="7" fillId="0" borderId="202" xfId="0" applyFont="1" applyFill="1" applyBorder="1" applyAlignment="1">
      <alignment horizontal="center" vertical="center"/>
    </xf>
    <xf numFmtId="0" fontId="7" fillId="0" borderId="235" xfId="0" applyFont="1" applyFill="1" applyBorder="1" applyAlignment="1">
      <alignment horizontal="center" vertical="center"/>
    </xf>
    <xf numFmtId="0" fontId="7" fillId="0" borderId="191" xfId="0" applyFont="1" applyFill="1" applyBorder="1" applyAlignment="1">
      <alignment horizontal="center" vertical="center"/>
    </xf>
    <xf numFmtId="21" fontId="7" fillId="7" borderId="213" xfId="0" applyNumberFormat="1" applyFont="1" applyFill="1" applyBorder="1" applyAlignment="1">
      <alignment horizontal="center" vertical="center"/>
    </xf>
    <xf numFmtId="0" fontId="7" fillId="5" borderId="236" xfId="0" applyFont="1" applyFill="1" applyBorder="1" applyAlignment="1">
      <alignment horizontal="center" vertical="center"/>
    </xf>
    <xf numFmtId="0" fontId="7" fillId="5" borderId="237" xfId="0" applyFont="1" applyFill="1" applyBorder="1" applyAlignment="1">
      <alignment horizontal="center" vertical="center"/>
    </xf>
    <xf numFmtId="0" fontId="7" fillId="13" borderId="227" xfId="0" applyFont="1" applyFill="1" applyBorder="1" applyAlignment="1">
      <alignment vertical="center"/>
    </xf>
    <xf numFmtId="0" fontId="7" fillId="13" borderId="227" xfId="0" applyFont="1" applyFill="1" applyBorder="1" applyAlignment="1">
      <alignment horizontal="center" vertical="center"/>
    </xf>
    <xf numFmtId="49" fontId="7" fillId="13" borderId="227" xfId="0" applyNumberFormat="1" applyFont="1" applyFill="1" applyBorder="1" applyAlignment="1">
      <alignment horizontal="center" vertical="center"/>
    </xf>
    <xf numFmtId="0" fontId="7" fillId="2" borderId="214" xfId="0" applyFont="1" applyFill="1" applyBorder="1" applyAlignment="1">
      <alignment horizontal="center" vertical="center"/>
    </xf>
    <xf numFmtId="0" fontId="7" fillId="2" borderId="229" xfId="0" applyFont="1" applyFill="1" applyBorder="1" applyAlignment="1">
      <alignment horizontal="center" vertical="center"/>
    </xf>
    <xf numFmtId="0" fontId="7" fillId="2" borderId="208" xfId="0" applyFont="1" applyFill="1" applyBorder="1" applyAlignment="1">
      <alignment horizontal="center" vertical="center"/>
    </xf>
    <xf numFmtId="0" fontId="7" fillId="2" borderId="169" xfId="0" applyFont="1" applyFill="1" applyBorder="1" applyAlignment="1">
      <alignment horizontal="center" vertical="center"/>
    </xf>
    <xf numFmtId="0" fontId="7" fillId="2" borderId="235" xfId="0" applyFont="1" applyFill="1" applyBorder="1" applyAlignment="1">
      <alignment horizontal="center" vertical="center"/>
    </xf>
    <xf numFmtId="0" fontId="7" fillId="0" borderId="238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0" fillId="14" borderId="227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49" fontId="7" fillId="0" borderId="239" xfId="0" applyNumberFormat="1" applyFont="1" applyBorder="1" applyAlignment="1">
      <alignment horizontal="center" vertical="center"/>
    </xf>
    <xf numFmtId="0" fontId="42" fillId="0" borderId="194" xfId="0" applyFont="1" applyFill="1" applyBorder="1" applyAlignment="1">
      <alignment horizontal="center" vertical="center"/>
    </xf>
    <xf numFmtId="0" fontId="7" fillId="0" borderId="242" xfId="0" applyFont="1" applyBorder="1" applyAlignment="1">
      <alignment horizontal="center" vertical="center"/>
    </xf>
    <xf numFmtId="0" fontId="7" fillId="0" borderId="243" xfId="0" applyFont="1" applyBorder="1" applyAlignment="1">
      <alignment horizontal="center" vertical="center"/>
    </xf>
    <xf numFmtId="0" fontId="7" fillId="0" borderId="168" xfId="0" applyFont="1" applyFill="1" applyBorder="1" applyAlignment="1">
      <alignment horizontal="center" vertical="center"/>
    </xf>
    <xf numFmtId="0" fontId="7" fillId="0" borderId="244" xfId="0" applyFont="1" applyBorder="1" applyAlignment="1">
      <alignment horizontal="center" vertical="center"/>
    </xf>
    <xf numFmtId="0" fontId="7" fillId="0" borderId="245" xfId="0" applyFont="1" applyBorder="1" applyAlignment="1">
      <alignment horizontal="center" vertical="center"/>
    </xf>
    <xf numFmtId="0" fontId="7" fillId="0" borderId="197" xfId="0" applyFont="1" applyFill="1" applyBorder="1" applyAlignment="1">
      <alignment horizontal="left" vertical="center"/>
    </xf>
    <xf numFmtId="0" fontId="7" fillId="0" borderId="246" xfId="0" applyFont="1" applyFill="1" applyBorder="1" applyAlignment="1">
      <alignment horizontal="center" vertical="center"/>
    </xf>
    <xf numFmtId="0" fontId="44" fillId="12" borderId="170" xfId="0" applyFont="1" applyFill="1" applyBorder="1"/>
    <xf numFmtId="0" fontId="44" fillId="13" borderId="227" xfId="0" applyFont="1" applyFill="1" applyBorder="1"/>
    <xf numFmtId="0" fontId="44" fillId="12" borderId="227" xfId="0" applyFont="1" applyFill="1" applyBorder="1"/>
    <xf numFmtId="0" fontId="44" fillId="12" borderId="197" xfId="0" applyFont="1" applyFill="1" applyBorder="1"/>
    <xf numFmtId="0" fontId="44" fillId="13" borderId="12" xfId="0" applyFont="1" applyFill="1" applyBorder="1"/>
    <xf numFmtId="0" fontId="44" fillId="12" borderId="170" xfId="0" applyFont="1" applyFill="1" applyBorder="1" applyAlignment="1">
      <alignment horizontal="center"/>
    </xf>
    <xf numFmtId="0" fontId="44" fillId="13" borderId="227" xfId="0" applyFont="1" applyFill="1" applyBorder="1" applyAlignment="1">
      <alignment horizontal="center"/>
    </xf>
    <xf numFmtId="0" fontId="44" fillId="12" borderId="227" xfId="0" applyFont="1" applyFill="1" applyBorder="1" applyAlignment="1">
      <alignment horizontal="center"/>
    </xf>
    <xf numFmtId="0" fontId="44" fillId="12" borderId="197" xfId="0" applyFont="1" applyFill="1" applyBorder="1" applyAlignment="1">
      <alignment horizontal="center"/>
    </xf>
    <xf numFmtId="0" fontId="44" fillId="13" borderId="12" xfId="0" applyFont="1" applyFill="1" applyBorder="1" applyAlignment="1">
      <alignment horizontal="center"/>
    </xf>
    <xf numFmtId="0" fontId="43" fillId="12" borderId="227" xfId="0" applyFont="1" applyFill="1" applyBorder="1" applyAlignment="1">
      <alignment horizontal="center" vertical="center"/>
    </xf>
    <xf numFmtId="0" fontId="43" fillId="13" borderId="227" xfId="0" applyFont="1" applyFill="1" applyBorder="1" applyAlignment="1">
      <alignment horizontal="center" vertical="center"/>
    </xf>
    <xf numFmtId="0" fontId="43" fillId="12" borderId="197" xfId="0" applyFont="1" applyFill="1" applyBorder="1" applyAlignment="1">
      <alignment horizontal="center" vertical="center"/>
    </xf>
    <xf numFmtId="0" fontId="43" fillId="13" borderId="12" xfId="0" applyFont="1" applyFill="1" applyBorder="1" applyAlignment="1">
      <alignment horizontal="center" vertical="center"/>
    </xf>
    <xf numFmtId="0" fontId="44" fillId="12" borderId="170" xfId="0" applyFont="1" applyFill="1" applyBorder="1" applyAlignment="1">
      <alignment horizontal="center" vertical="center"/>
    </xf>
    <xf numFmtId="0" fontId="44" fillId="13" borderId="227" xfId="0" applyFont="1" applyFill="1" applyBorder="1" applyAlignment="1">
      <alignment horizontal="center" vertical="center"/>
    </xf>
    <xf numFmtId="0" fontId="44" fillId="12" borderId="227" xfId="0" applyFont="1" applyFill="1" applyBorder="1" applyAlignment="1">
      <alignment horizontal="center" vertical="center"/>
    </xf>
    <xf numFmtId="0" fontId="44" fillId="12" borderId="197" xfId="0" applyFont="1" applyFill="1" applyBorder="1" applyAlignment="1">
      <alignment horizontal="center" vertical="center"/>
    </xf>
    <xf numFmtId="0" fontId="44" fillId="13" borderId="12" xfId="0" applyFont="1" applyFill="1" applyBorder="1" applyAlignment="1">
      <alignment horizontal="center" vertical="center"/>
    </xf>
    <xf numFmtId="0" fontId="44" fillId="12" borderId="170" xfId="0" applyNumberFormat="1" applyFont="1" applyFill="1" applyBorder="1" applyAlignment="1">
      <alignment horizontal="center" vertical="center"/>
    </xf>
    <xf numFmtId="0" fontId="44" fillId="13" borderId="227" xfId="0" applyNumberFormat="1" applyFont="1" applyFill="1" applyBorder="1" applyAlignment="1">
      <alignment horizontal="center" vertical="center"/>
    </xf>
    <xf numFmtId="0" fontId="44" fillId="12" borderId="227" xfId="0" applyNumberFormat="1" applyFont="1" applyFill="1" applyBorder="1" applyAlignment="1">
      <alignment horizontal="center" vertical="center"/>
    </xf>
    <xf numFmtId="0" fontId="44" fillId="12" borderId="197" xfId="0" applyNumberFormat="1" applyFont="1" applyFill="1" applyBorder="1" applyAlignment="1">
      <alignment horizontal="center" vertical="center"/>
    </xf>
    <xf numFmtId="0" fontId="44" fillId="13" borderId="12" xfId="0" applyNumberFormat="1" applyFont="1" applyFill="1" applyBorder="1" applyAlignment="1">
      <alignment horizontal="center" vertical="center"/>
    </xf>
    <xf numFmtId="0" fontId="7" fillId="7" borderId="247" xfId="0" applyFont="1" applyFill="1" applyBorder="1" applyAlignment="1">
      <alignment horizontal="center" vertical="center"/>
    </xf>
    <xf numFmtId="0" fontId="7" fillId="7" borderId="248" xfId="0" applyFont="1" applyFill="1" applyBorder="1" applyAlignment="1">
      <alignment horizontal="center" vertical="center"/>
    </xf>
    <xf numFmtId="0" fontId="44" fillId="12" borderId="12" xfId="0" applyFont="1" applyFill="1" applyBorder="1"/>
    <xf numFmtId="0" fontId="44" fillId="12" borderId="12" xfId="0" applyFont="1" applyFill="1" applyBorder="1" applyAlignment="1">
      <alignment horizontal="center"/>
    </xf>
    <xf numFmtId="0" fontId="44" fillId="12" borderId="12" xfId="0" applyNumberFormat="1" applyFont="1" applyFill="1" applyBorder="1" applyAlignment="1">
      <alignment horizontal="center" vertical="center"/>
    </xf>
    <xf numFmtId="0" fontId="43" fillId="12" borderId="12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7" fillId="14" borderId="12" xfId="0" applyFont="1" applyFill="1" applyBorder="1" applyAlignment="1">
      <alignment horizontal="center" vertical="center"/>
    </xf>
    <xf numFmtId="0" fontId="42" fillId="0" borderId="146" xfId="0" applyFont="1" applyFill="1" applyBorder="1" applyAlignment="1">
      <alignment horizontal="center" vertical="center"/>
    </xf>
    <xf numFmtId="0" fontId="7" fillId="0" borderId="250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42" fillId="0" borderId="253" xfId="0" applyFont="1" applyFill="1" applyBorder="1" applyAlignment="1">
      <alignment horizontal="center" vertical="center"/>
    </xf>
    <xf numFmtId="0" fontId="48" fillId="2" borderId="21" xfId="0" applyFont="1" applyFill="1" applyBorder="1" applyAlignment="1">
      <alignment horizontal="center" vertical="center"/>
    </xf>
    <xf numFmtId="0" fontId="48" fillId="15" borderId="1" xfId="0" applyFont="1" applyFill="1" applyBorder="1" applyAlignment="1">
      <alignment horizontal="left" vertical="center"/>
    </xf>
    <xf numFmtId="0" fontId="48" fillId="0" borderId="1" xfId="0" applyFont="1" applyBorder="1" applyAlignment="1">
      <alignment horizontal="center" vertical="center"/>
    </xf>
    <xf numFmtId="0" fontId="48" fillId="0" borderId="85" xfId="0" applyFont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5" borderId="17" xfId="0" applyFont="1" applyFill="1" applyBorder="1" applyAlignment="1">
      <alignment horizontal="center" vertical="center"/>
    </xf>
    <xf numFmtId="0" fontId="11" fillId="0" borderId="187" xfId="0" applyFont="1" applyFill="1" applyBorder="1" applyAlignment="1">
      <alignment vertical="center"/>
    </xf>
    <xf numFmtId="0" fontId="11" fillId="0" borderId="186" xfId="0" applyFont="1" applyFill="1" applyBorder="1" applyAlignment="1">
      <alignment vertical="center"/>
    </xf>
    <xf numFmtId="0" fontId="11" fillId="0" borderId="177" xfId="0" applyFont="1" applyFill="1" applyBorder="1" applyAlignment="1">
      <alignment vertical="center"/>
    </xf>
    <xf numFmtId="0" fontId="11" fillId="0" borderId="185" xfId="0" applyFont="1" applyFill="1" applyBorder="1" applyAlignment="1">
      <alignment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7" fillId="8" borderId="50" xfId="0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1" fillId="0" borderId="179" xfId="0" applyFont="1" applyFill="1" applyBorder="1" applyAlignment="1">
      <alignment horizontal="center" vertical="center"/>
    </xf>
    <xf numFmtId="0" fontId="11" fillId="0" borderId="180" xfId="0" applyFont="1" applyFill="1" applyBorder="1" applyAlignment="1">
      <alignment horizontal="center" vertical="center"/>
    </xf>
    <xf numFmtId="0" fontId="11" fillId="0" borderId="176" xfId="0" applyFont="1" applyFill="1" applyBorder="1" applyAlignment="1">
      <alignment vertical="center"/>
    </xf>
    <xf numFmtId="0" fontId="11" fillId="0" borderId="181" xfId="0" applyFont="1" applyFill="1" applyBorder="1" applyAlignment="1">
      <alignment vertical="center"/>
    </xf>
    <xf numFmtId="0" fontId="11" fillId="0" borderId="178" xfId="0" applyFont="1" applyFill="1" applyBorder="1" applyAlignment="1">
      <alignment vertical="center"/>
    </xf>
    <xf numFmtId="0" fontId="11" fillId="0" borderId="179" xfId="0" applyFont="1" applyFill="1" applyBorder="1" applyAlignment="1">
      <alignment vertical="center"/>
    </xf>
    <xf numFmtId="0" fontId="11" fillId="0" borderId="180" xfId="0" applyFont="1" applyFill="1" applyBorder="1" applyAlignment="1">
      <alignment vertical="center"/>
    </xf>
    <xf numFmtId="0" fontId="11" fillId="0" borderId="193" xfId="0" applyFont="1" applyFill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4" fillId="10" borderId="51" xfId="0" applyFont="1" applyFill="1" applyBorder="1" applyAlignment="1">
      <alignment horizontal="center" vertical="center"/>
    </xf>
    <xf numFmtId="0" fontId="14" fillId="10" borderId="54" xfId="0" applyFont="1" applyFill="1" applyBorder="1" applyAlignment="1">
      <alignment horizontal="center" vertical="center"/>
    </xf>
    <xf numFmtId="0" fontId="17" fillId="10" borderId="54" xfId="0" applyFont="1" applyFill="1" applyBorder="1" applyAlignment="1">
      <alignment horizontal="center" vertical="center"/>
    </xf>
    <xf numFmtId="0" fontId="17" fillId="10" borderId="84" xfId="0" applyFont="1" applyFill="1" applyBorder="1" applyAlignment="1">
      <alignment horizontal="center" vertical="center"/>
    </xf>
    <xf numFmtId="0" fontId="17" fillId="10" borderId="56" xfId="0" applyFont="1" applyFill="1" applyBorder="1" applyAlignment="1">
      <alignment horizontal="center" vertical="center"/>
    </xf>
    <xf numFmtId="0" fontId="17" fillId="10" borderId="55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165" fontId="14" fillId="10" borderId="93" xfId="0" applyNumberFormat="1" applyFont="1" applyFill="1" applyBorder="1" applyAlignment="1">
      <alignment horizontal="center" vertical="center"/>
    </xf>
    <xf numFmtId="165" fontId="14" fillId="10" borderId="94" xfId="0" applyNumberFormat="1" applyFont="1" applyFill="1" applyBorder="1" applyAlignment="1">
      <alignment horizontal="center" vertical="center"/>
    </xf>
    <xf numFmtId="165" fontId="14" fillId="10" borderId="95" xfId="0" applyNumberFormat="1" applyFont="1" applyFill="1" applyBorder="1" applyAlignment="1">
      <alignment horizontal="center" vertical="center"/>
    </xf>
    <xf numFmtId="14" fontId="17" fillId="10" borderId="93" xfId="0" applyNumberFormat="1" applyFont="1" applyFill="1" applyBorder="1" applyAlignment="1">
      <alignment horizontal="center" vertical="center"/>
    </xf>
    <xf numFmtId="14" fontId="17" fillId="10" borderId="94" xfId="0" applyNumberFormat="1" applyFont="1" applyFill="1" applyBorder="1" applyAlignment="1">
      <alignment horizontal="center" vertical="center"/>
    </xf>
    <xf numFmtId="14" fontId="17" fillId="10" borderId="95" xfId="0" applyNumberFormat="1" applyFont="1" applyFill="1" applyBorder="1" applyAlignment="1">
      <alignment horizontal="center" vertical="center"/>
    </xf>
    <xf numFmtId="14" fontId="33" fillId="10" borderId="93" xfId="0" applyNumberFormat="1" applyFont="1" applyFill="1" applyBorder="1" applyAlignment="1">
      <alignment horizontal="center" vertical="center"/>
    </xf>
    <xf numFmtId="14" fontId="33" fillId="10" borderId="95" xfId="0" applyNumberFormat="1" applyFont="1" applyFill="1" applyBorder="1" applyAlignment="1">
      <alignment horizontal="center" vertical="center"/>
    </xf>
    <xf numFmtId="0" fontId="11" fillId="0" borderId="200" xfId="0" applyFont="1" applyFill="1" applyBorder="1" applyAlignment="1">
      <alignment horizontal="center" vertical="center"/>
    </xf>
    <xf numFmtId="0" fontId="11" fillId="0" borderId="201" xfId="0" applyFont="1" applyFill="1" applyBorder="1" applyAlignment="1">
      <alignment horizontal="center" vertical="center"/>
    </xf>
    <xf numFmtId="0" fontId="42" fillId="0" borderId="249" xfId="0" applyFont="1" applyFill="1" applyBorder="1" applyAlignment="1">
      <alignment horizontal="left" vertical="center"/>
    </xf>
    <xf numFmtId="0" fontId="42" fillId="0" borderId="240" xfId="0" applyFont="1" applyFill="1" applyBorder="1" applyAlignment="1">
      <alignment horizontal="left" vertical="center"/>
    </xf>
    <xf numFmtId="0" fontId="42" fillId="0" borderId="190" xfId="0" applyFont="1" applyFill="1" applyBorder="1" applyAlignment="1">
      <alignment horizontal="left" vertical="center"/>
    </xf>
    <xf numFmtId="0" fontId="42" fillId="0" borderId="239" xfId="0" applyFont="1" applyFill="1" applyBorder="1" applyAlignment="1">
      <alignment horizontal="left" vertical="center"/>
    </xf>
    <xf numFmtId="0" fontId="42" fillId="0" borderId="241" xfId="0" applyFont="1" applyFill="1" applyBorder="1" applyAlignment="1">
      <alignment horizontal="left" vertical="center"/>
    </xf>
    <xf numFmtId="0" fontId="42" fillId="0" borderId="192" xfId="0" applyFont="1" applyFill="1" applyBorder="1" applyAlignment="1">
      <alignment horizontal="left" vertical="center"/>
    </xf>
    <xf numFmtId="0" fontId="11" fillId="0" borderId="178" xfId="0" applyFont="1" applyFill="1" applyBorder="1" applyAlignment="1">
      <alignment horizontal="center" vertical="center"/>
    </xf>
    <xf numFmtId="0" fontId="11" fillId="0" borderId="185" xfId="0" applyFont="1" applyFill="1" applyBorder="1" applyAlignment="1">
      <alignment horizontal="center" vertical="center"/>
    </xf>
    <xf numFmtId="0" fontId="11" fillId="0" borderId="184" xfId="0" applyFont="1" applyFill="1" applyBorder="1" applyAlignment="1">
      <alignment horizontal="center" vertical="center"/>
    </xf>
    <xf numFmtId="0" fontId="11" fillId="0" borderId="182" xfId="0" applyFont="1" applyFill="1" applyBorder="1" applyAlignment="1">
      <alignment horizontal="center" vertical="center"/>
    </xf>
    <xf numFmtId="0" fontId="11" fillId="0" borderId="169" xfId="0" applyFont="1" applyFill="1" applyBorder="1" applyAlignment="1">
      <alignment horizontal="center" vertical="center"/>
    </xf>
    <xf numFmtId="0" fontId="11" fillId="0" borderId="188" xfId="0" applyFont="1" applyFill="1" applyBorder="1" applyAlignment="1">
      <alignment horizontal="center" vertical="center"/>
    </xf>
    <xf numFmtId="0" fontId="11" fillId="0" borderId="189" xfId="0" applyFont="1" applyFill="1" applyBorder="1" applyAlignment="1">
      <alignment horizontal="center" vertical="center"/>
    </xf>
    <xf numFmtId="0" fontId="11" fillId="0" borderId="190" xfId="0" applyFont="1" applyFill="1" applyBorder="1" applyAlignment="1">
      <alignment horizontal="center" vertical="center"/>
    </xf>
    <xf numFmtId="0" fontId="11" fillId="0" borderId="191" xfId="0" applyFont="1" applyFill="1" applyBorder="1" applyAlignment="1">
      <alignment horizontal="center" vertical="center"/>
    </xf>
    <xf numFmtId="0" fontId="11" fillId="0" borderId="192" xfId="0" applyFont="1" applyFill="1" applyBorder="1" applyAlignment="1">
      <alignment horizontal="center" vertical="center"/>
    </xf>
    <xf numFmtId="0" fontId="7" fillId="0" borderId="25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14" fillId="10" borderId="55" xfId="0" applyFont="1" applyFill="1" applyBorder="1" applyAlignment="1">
      <alignment horizontal="center" vertical="center"/>
    </xf>
    <xf numFmtId="164" fontId="17" fillId="10" borderId="93" xfId="0" applyNumberFormat="1" applyFont="1" applyFill="1" applyBorder="1" applyAlignment="1">
      <alignment horizontal="center" vertical="center"/>
    </xf>
    <xf numFmtId="164" fontId="17" fillId="10" borderId="94" xfId="0" applyNumberFormat="1" applyFont="1" applyFill="1" applyBorder="1" applyAlignment="1">
      <alignment horizontal="center" vertical="center"/>
    </xf>
    <xf numFmtId="164" fontId="17" fillId="10" borderId="95" xfId="0" applyNumberFormat="1" applyFont="1" applyFill="1" applyBorder="1" applyAlignment="1">
      <alignment horizontal="center" vertical="center"/>
    </xf>
    <xf numFmtId="0" fontId="17" fillId="10" borderId="51" xfId="0" applyFont="1" applyFill="1" applyBorder="1" applyAlignment="1">
      <alignment horizontal="center" vertical="center"/>
    </xf>
    <xf numFmtId="0" fontId="17" fillId="10" borderId="83" xfId="0" applyFont="1" applyFill="1" applyBorder="1" applyAlignment="1">
      <alignment horizontal="center" vertical="center"/>
    </xf>
    <xf numFmtId="0" fontId="17" fillId="10" borderId="94" xfId="0" applyNumberFormat="1" applyFont="1" applyFill="1" applyBorder="1" applyAlignment="1">
      <alignment horizontal="center" vertical="center"/>
    </xf>
    <xf numFmtId="0" fontId="17" fillId="10" borderId="95" xfId="0" applyNumberFormat="1" applyFont="1" applyFill="1" applyBorder="1" applyAlignment="1">
      <alignment horizontal="center" vertical="center"/>
    </xf>
    <xf numFmtId="14" fontId="10" fillId="0" borderId="91" xfId="0" applyNumberFormat="1" applyFont="1" applyBorder="1" applyAlignment="1">
      <alignment horizontal="center" vertical="center"/>
    </xf>
    <xf numFmtId="0" fontId="46" fillId="0" borderId="222" xfId="0" applyFont="1" applyFill="1" applyBorder="1" applyAlignment="1">
      <alignment horizontal="center" vertical="center"/>
    </xf>
    <xf numFmtId="0" fontId="46" fillId="0" borderId="203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1" fillId="0" borderId="204" xfId="0" applyFont="1" applyFill="1" applyBorder="1" applyAlignment="1">
      <alignment horizontal="center" vertical="center"/>
    </xf>
    <xf numFmtId="0" fontId="11" fillId="0" borderId="20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11" fillId="0" borderId="202" xfId="0" applyFont="1" applyFill="1" applyBorder="1" applyAlignment="1">
      <alignment horizontal="center" vertical="center"/>
    </xf>
    <xf numFmtId="0" fontId="11" fillId="0" borderId="203" xfId="0" applyFont="1" applyFill="1" applyBorder="1" applyAlignment="1">
      <alignment horizontal="center" vertical="center"/>
    </xf>
    <xf numFmtId="0" fontId="7" fillId="8" borderId="52" xfId="0" applyFont="1" applyFill="1" applyBorder="1" applyAlignment="1">
      <alignment horizontal="center" vertical="center" wrapText="1"/>
    </xf>
    <xf numFmtId="0" fontId="7" fillId="8" borderId="53" xfId="0" applyFont="1" applyFill="1" applyBorder="1" applyAlignment="1">
      <alignment horizontal="center" vertical="center" wrapText="1"/>
    </xf>
    <xf numFmtId="0" fontId="11" fillId="0" borderId="20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42" fillId="0" borderId="71" xfId="0" applyFont="1" applyFill="1" applyBorder="1" applyAlignment="1">
      <alignment horizontal="left" vertical="center"/>
    </xf>
    <xf numFmtId="0" fontId="42" fillId="0" borderId="254" xfId="0" applyFont="1" applyFill="1" applyBorder="1" applyAlignment="1">
      <alignment horizontal="left" vertical="center"/>
    </xf>
    <xf numFmtId="0" fontId="42" fillId="0" borderId="255" xfId="0" applyFont="1" applyFill="1" applyBorder="1" applyAlignment="1">
      <alignment horizontal="left" vertical="center"/>
    </xf>
    <xf numFmtId="0" fontId="11" fillId="0" borderId="217" xfId="0" applyFont="1" applyFill="1" applyBorder="1" applyAlignment="1">
      <alignment horizontal="center" vertical="center"/>
    </xf>
    <xf numFmtId="0" fontId="11" fillId="0" borderId="218" xfId="0" applyFont="1" applyFill="1" applyBorder="1" applyAlignment="1">
      <alignment horizontal="center" vertical="center"/>
    </xf>
    <xf numFmtId="0" fontId="11" fillId="0" borderId="214" xfId="0" applyFont="1" applyFill="1" applyBorder="1" applyAlignment="1">
      <alignment horizontal="center" vertical="center"/>
    </xf>
    <xf numFmtId="0" fontId="11" fillId="0" borderId="213" xfId="0" applyFont="1" applyFill="1" applyBorder="1" applyAlignment="1">
      <alignment horizontal="center" vertical="center"/>
    </xf>
    <xf numFmtId="0" fontId="11" fillId="0" borderId="215" xfId="0" applyFont="1" applyFill="1" applyBorder="1" applyAlignment="1">
      <alignment horizontal="center" vertical="center"/>
    </xf>
    <xf numFmtId="0" fontId="11" fillId="0" borderId="21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/>
    <xf numFmtId="0" fontId="9" fillId="0" borderId="24" xfId="0" applyFont="1" applyBorder="1"/>
    <xf numFmtId="0" fontId="13" fillId="0" borderId="189" xfId="0" applyFont="1" applyFill="1" applyBorder="1" applyAlignment="1">
      <alignment horizontal="center" vertical="center"/>
    </xf>
    <xf numFmtId="0" fontId="9" fillId="0" borderId="190" xfId="0" applyFont="1" applyFill="1" applyBorder="1"/>
    <xf numFmtId="0" fontId="13" fillId="0" borderId="191" xfId="0" applyFont="1" applyFill="1" applyBorder="1" applyAlignment="1">
      <alignment horizontal="center" vertical="center"/>
    </xf>
    <xf numFmtId="0" fontId="9" fillId="0" borderId="192" xfId="0" applyFont="1" applyFill="1" applyBorder="1"/>
    <xf numFmtId="0" fontId="13" fillId="0" borderId="222" xfId="0" applyFont="1" applyFill="1" applyBorder="1" applyAlignment="1">
      <alignment horizontal="center" vertical="center"/>
    </xf>
    <xf numFmtId="0" fontId="9" fillId="0" borderId="203" xfId="0" applyFont="1" applyFill="1" applyBorder="1"/>
    <xf numFmtId="0" fontId="13" fillId="0" borderId="200" xfId="0" applyFont="1" applyFill="1" applyBorder="1" applyAlignment="1">
      <alignment horizontal="center" vertical="center"/>
    </xf>
    <xf numFmtId="0" fontId="9" fillId="0" borderId="201" xfId="0" applyFont="1" applyFill="1" applyBorder="1"/>
    <xf numFmtId="0" fontId="13" fillId="0" borderId="225" xfId="0" applyFont="1" applyFill="1" applyBorder="1" applyAlignment="1">
      <alignment horizontal="center" vertical="center"/>
    </xf>
    <xf numFmtId="0" fontId="9" fillId="0" borderId="226" xfId="0" applyFont="1" applyFill="1" applyBorder="1"/>
    <xf numFmtId="0" fontId="13" fillId="0" borderId="208" xfId="0" applyFont="1" applyFill="1" applyBorder="1" applyAlignment="1">
      <alignment horizontal="center" vertical="center"/>
    </xf>
    <xf numFmtId="0" fontId="35" fillId="0" borderId="149" xfId="0" applyFont="1" applyBorder="1" applyAlignment="1">
      <alignment horizontal="left" vertical="center"/>
    </xf>
    <xf numFmtId="0" fontId="35" fillId="0" borderId="150" xfId="0" applyFont="1" applyBorder="1" applyAlignment="1">
      <alignment horizontal="left" vertical="center"/>
    </xf>
    <xf numFmtId="0" fontId="35" fillId="0" borderId="157" xfId="0" applyFont="1" applyBorder="1" applyAlignment="1">
      <alignment horizontal="left" vertical="center"/>
    </xf>
    <xf numFmtId="0" fontId="35" fillId="0" borderId="144" xfId="0" applyFont="1" applyBorder="1" applyAlignment="1">
      <alignment horizontal="left" vertical="center"/>
    </xf>
    <xf numFmtId="0" fontId="35" fillId="0" borderId="154" xfId="0" applyFont="1" applyBorder="1" applyAlignment="1">
      <alignment horizontal="left" vertical="center"/>
    </xf>
    <xf numFmtId="0" fontId="35" fillId="0" borderId="155" xfId="0" applyFont="1" applyBorder="1" applyAlignment="1">
      <alignment horizontal="left" vertical="center"/>
    </xf>
    <xf numFmtId="0" fontId="35" fillId="0" borderId="107" xfId="0" applyFont="1" applyBorder="1" applyAlignment="1">
      <alignment horizontal="left" vertical="center"/>
    </xf>
    <xf numFmtId="0" fontId="35" fillId="0" borderId="89" xfId="0" applyFont="1" applyBorder="1" applyAlignment="1">
      <alignment horizontal="left" vertical="center"/>
    </xf>
    <xf numFmtId="0" fontId="35" fillId="0" borderId="108" xfId="0" applyFont="1" applyBorder="1" applyAlignment="1">
      <alignment horizontal="left" vertical="center"/>
    </xf>
    <xf numFmtId="0" fontId="10" fillId="0" borderId="107" xfId="0" applyFont="1" applyBorder="1" applyAlignment="1">
      <alignment horizontal="left" vertical="center"/>
    </xf>
    <xf numFmtId="0" fontId="10" fillId="0" borderId="89" xfId="0" applyFont="1" applyBorder="1" applyAlignment="1">
      <alignment horizontal="left" vertical="center"/>
    </xf>
    <xf numFmtId="0" fontId="10" fillId="0" borderId="108" xfId="0" applyFont="1" applyBorder="1" applyAlignment="1">
      <alignment horizontal="left" vertical="center"/>
    </xf>
    <xf numFmtId="0" fontId="10" fillId="0" borderId="144" xfId="0" applyFont="1" applyBorder="1" applyAlignment="1">
      <alignment horizontal="left" vertical="center"/>
    </xf>
    <xf numFmtId="0" fontId="10" fillId="0" borderId="154" xfId="0" applyFont="1" applyBorder="1" applyAlignment="1">
      <alignment horizontal="left" vertical="center"/>
    </xf>
    <xf numFmtId="0" fontId="10" fillId="0" borderId="155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7" fillId="0" borderId="74" xfId="0" applyFont="1" applyBorder="1" applyAlignment="1">
      <alignment horizontal="left" vertical="center"/>
    </xf>
    <xf numFmtId="0" fontId="27" fillId="0" borderId="76" xfId="0" applyFont="1" applyBorder="1" applyAlignment="1">
      <alignment horizontal="left" vertical="center"/>
    </xf>
    <xf numFmtId="0" fontId="10" fillId="0" borderId="76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39" fillId="0" borderId="68" xfId="0" applyFont="1" applyBorder="1" applyAlignment="1">
      <alignment vertical="center"/>
    </xf>
    <xf numFmtId="0" fontId="39" fillId="0" borderId="80" xfId="0" applyFont="1" applyBorder="1" applyAlignment="1">
      <alignment vertical="center"/>
    </xf>
    <xf numFmtId="0" fontId="39" fillId="0" borderId="81" xfId="0" applyFont="1" applyBorder="1" applyAlignment="1">
      <alignment vertical="center"/>
    </xf>
    <xf numFmtId="0" fontId="39" fillId="0" borderId="82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149" xfId="0" applyFont="1" applyBorder="1" applyAlignment="1">
      <alignment horizontal="left" vertical="center"/>
    </xf>
    <xf numFmtId="0" fontId="10" fillId="0" borderId="150" xfId="0" applyFont="1" applyBorder="1" applyAlignment="1">
      <alignment horizontal="left" vertical="center"/>
    </xf>
    <xf numFmtId="0" fontId="10" fillId="0" borderId="157" xfId="0" applyFont="1" applyBorder="1" applyAlignment="1">
      <alignment horizontal="left" vertical="center"/>
    </xf>
    <xf numFmtId="0" fontId="39" fillId="0" borderId="68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49" fontId="37" fillId="0" borderId="144" xfId="0" applyNumberFormat="1" applyFont="1" applyBorder="1" applyAlignment="1">
      <alignment horizontal="center" vertical="center"/>
    </xf>
    <xf numFmtId="49" fontId="37" fillId="0" borderId="145" xfId="0" applyNumberFormat="1" applyFont="1" applyBorder="1" applyAlignment="1">
      <alignment horizontal="center" vertical="center"/>
    </xf>
    <xf numFmtId="49" fontId="37" fillId="0" borderId="174" xfId="0" applyNumberFormat="1" applyFont="1" applyBorder="1" applyAlignment="1">
      <alignment horizontal="center" vertical="center"/>
    </xf>
    <xf numFmtId="49" fontId="37" fillId="0" borderId="175" xfId="0" applyNumberFormat="1" applyFont="1" applyBorder="1" applyAlignment="1">
      <alignment horizontal="center" vertical="center"/>
    </xf>
    <xf numFmtId="49" fontId="39" fillId="0" borderId="107" xfId="0" applyNumberFormat="1" applyFont="1" applyBorder="1" applyAlignment="1">
      <alignment horizontal="center" vertical="center"/>
    </xf>
    <xf numFmtId="49" fontId="39" fillId="0" borderId="110" xfId="0" applyNumberFormat="1" applyFont="1" applyBorder="1" applyAlignment="1">
      <alignment horizontal="center" vertical="center"/>
    </xf>
    <xf numFmtId="49" fontId="39" fillId="0" borderId="174" xfId="0" applyNumberFormat="1" applyFont="1" applyBorder="1" applyAlignment="1">
      <alignment horizontal="center" vertical="center"/>
    </xf>
    <xf numFmtId="49" fontId="39" fillId="0" borderId="175" xfId="0" applyNumberFormat="1" applyFont="1" applyBorder="1" applyAlignment="1">
      <alignment horizontal="center" vertical="center"/>
    </xf>
    <xf numFmtId="49" fontId="37" fillId="0" borderId="107" xfId="0" applyNumberFormat="1" applyFont="1" applyBorder="1" applyAlignment="1">
      <alignment horizontal="center" vertical="center"/>
    </xf>
    <xf numFmtId="49" fontId="37" fillId="0" borderId="110" xfId="0" applyNumberFormat="1" applyFont="1" applyBorder="1" applyAlignment="1">
      <alignment horizontal="center" vertical="center"/>
    </xf>
    <xf numFmtId="49" fontId="35" fillId="0" borderId="107" xfId="0" applyNumberFormat="1" applyFont="1" applyBorder="1" applyAlignment="1">
      <alignment horizontal="center" vertical="center"/>
    </xf>
    <xf numFmtId="49" fontId="35" fillId="0" borderId="110" xfId="0" applyNumberFormat="1" applyFont="1" applyBorder="1" applyAlignment="1">
      <alignment horizontal="center" vertical="center"/>
    </xf>
    <xf numFmtId="49" fontId="37" fillId="0" borderId="149" xfId="0" applyNumberFormat="1" applyFont="1" applyBorder="1" applyAlignment="1">
      <alignment horizontal="center" vertical="center"/>
    </xf>
    <xf numFmtId="49" fontId="37" fillId="0" borderId="152" xfId="0" applyNumberFormat="1" applyFont="1" applyBorder="1" applyAlignment="1">
      <alignment horizontal="center" vertical="center"/>
    </xf>
    <xf numFmtId="49" fontId="38" fillId="0" borderId="149" xfId="0" applyNumberFormat="1" applyFont="1" applyBorder="1" applyAlignment="1">
      <alignment horizontal="center" vertical="center"/>
    </xf>
    <xf numFmtId="49" fontId="38" fillId="0" borderId="152" xfId="0" applyNumberFormat="1" applyFont="1" applyBorder="1" applyAlignment="1">
      <alignment horizontal="center" vertical="center"/>
    </xf>
    <xf numFmtId="49" fontId="35" fillId="0" borderId="144" xfId="0" applyNumberFormat="1" applyFont="1" applyBorder="1" applyAlignment="1">
      <alignment horizontal="center" vertical="center"/>
    </xf>
    <xf numFmtId="49" fontId="35" fillId="0" borderId="145" xfId="0" applyNumberFormat="1" applyFont="1" applyBorder="1" applyAlignment="1">
      <alignment horizontal="center" vertical="center"/>
    </xf>
    <xf numFmtId="49" fontId="35" fillId="0" borderId="174" xfId="0" applyNumberFormat="1" applyFont="1" applyBorder="1" applyAlignment="1">
      <alignment horizontal="center" vertical="center"/>
    </xf>
    <xf numFmtId="49" fontId="35" fillId="0" borderId="175" xfId="0" applyNumberFormat="1" applyFont="1" applyBorder="1" applyAlignment="1">
      <alignment horizontal="center" vertical="center"/>
    </xf>
    <xf numFmtId="49" fontId="35" fillId="0" borderId="149" xfId="0" applyNumberFormat="1" applyFont="1" applyBorder="1" applyAlignment="1">
      <alignment horizontal="center" vertical="center"/>
    </xf>
    <xf numFmtId="49" fontId="35" fillId="0" borderId="152" xfId="0" applyNumberFormat="1" applyFont="1" applyBorder="1" applyAlignment="1">
      <alignment horizontal="center" vertical="center"/>
    </xf>
    <xf numFmtId="49" fontId="39" fillId="0" borderId="144" xfId="0" applyNumberFormat="1" applyFont="1" applyBorder="1" applyAlignment="1">
      <alignment horizontal="center" vertical="center"/>
    </xf>
    <xf numFmtId="49" fontId="39" fillId="0" borderId="145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139" xfId="0" applyFont="1" applyBorder="1" applyAlignment="1">
      <alignment horizontal="center" vertical="center"/>
    </xf>
    <xf numFmtId="0" fontId="27" fillId="0" borderId="143" xfId="0" applyFont="1" applyBorder="1" applyAlignment="1">
      <alignment horizontal="center" vertical="center"/>
    </xf>
    <xf numFmtId="0" fontId="17" fillId="0" borderId="139" xfId="0" applyFont="1" applyBorder="1" applyAlignment="1">
      <alignment horizontal="left" vertical="center"/>
    </xf>
    <xf numFmtId="0" fontId="17" fillId="0" borderId="140" xfId="0" applyFont="1" applyBorder="1" applyAlignment="1">
      <alignment horizontal="left" vertical="center"/>
    </xf>
    <xf numFmtId="0" fontId="17" fillId="0" borderId="141" xfId="0" applyFont="1" applyBorder="1" applyAlignment="1">
      <alignment horizontal="left" vertical="center"/>
    </xf>
  </cellXfs>
  <cellStyles count="3">
    <cellStyle name="Excel Built-in Normal" xfId="2"/>
    <cellStyle name="Normal" xfId="0" builtinId="0"/>
    <cellStyle name="Normal 2" xfId="1"/>
  </cellStyles>
  <dxfs count="21">
    <dxf>
      <fill>
        <patternFill patternType="solid">
          <fgColor indexed="31"/>
          <bgColor indexed="44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ill>
        <patternFill patternType="solid">
          <fgColor indexed="31"/>
          <bgColor indexed="44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>
          <bgColor rgb="FF4BACC6"/>
        </patternFill>
      </fill>
    </dxf>
    <dxf>
      <fill>
        <patternFill>
          <bgColor rgb="FF4BACC6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76202</xdr:colOff>
      <xdr:row>0</xdr:row>
      <xdr:rowOff>95250</xdr:rowOff>
    </xdr:from>
    <xdr:to>
      <xdr:col>2</xdr:col>
      <xdr:colOff>1133476</xdr:colOff>
      <xdr:row>7</xdr:row>
      <xdr:rowOff>233248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2" y="95250"/>
          <a:ext cx="1419224" cy="1461973"/>
        </a:xfrm>
        <a:prstGeom prst="rect">
          <a:avLst/>
        </a:prstGeom>
      </xdr:spPr>
    </xdr:pic>
    <xdr:clientData/>
  </xdr:twoCellAnchor>
  <xdr:twoCellAnchor>
    <xdr:from>
      <xdr:col>9</xdr:col>
      <xdr:colOff>152400</xdr:colOff>
      <xdr:row>0</xdr:row>
      <xdr:rowOff>95250</xdr:rowOff>
    </xdr:from>
    <xdr:to>
      <xdr:col>11</xdr:col>
      <xdr:colOff>495300</xdr:colOff>
      <xdr:row>7</xdr:row>
      <xdr:rowOff>209550</xdr:rowOff>
    </xdr:to>
    <xdr:pic>
      <xdr:nvPicPr>
        <xdr:cNvPr id="3" name="Image 1" descr="LOGO VC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9525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1114424</xdr:colOff>
      <xdr:row>7</xdr:row>
      <xdr:rowOff>147523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1419224" cy="1461973"/>
        </a:xfrm>
        <a:prstGeom prst="rect">
          <a:avLst/>
        </a:prstGeom>
      </xdr:spPr>
    </xdr:pic>
    <xdr:clientData/>
  </xdr:twoCellAnchor>
  <xdr:twoCellAnchor>
    <xdr:from>
      <xdr:col>9</xdr:col>
      <xdr:colOff>123825</xdr:colOff>
      <xdr:row>0</xdr:row>
      <xdr:rowOff>85725</xdr:rowOff>
    </xdr:from>
    <xdr:to>
      <xdr:col>11</xdr:col>
      <xdr:colOff>466725</xdr:colOff>
      <xdr:row>7</xdr:row>
      <xdr:rowOff>104775</xdr:rowOff>
    </xdr:to>
    <xdr:pic>
      <xdr:nvPicPr>
        <xdr:cNvPr id="3" name="Image 1" descr="LOGO VC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857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2</xdr:col>
      <xdr:colOff>1104899</xdr:colOff>
      <xdr:row>7</xdr:row>
      <xdr:rowOff>166573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5250"/>
          <a:ext cx="1419224" cy="1461973"/>
        </a:xfrm>
        <a:prstGeom prst="rect">
          <a:avLst/>
        </a:prstGeom>
      </xdr:spPr>
    </xdr:pic>
    <xdr:clientData/>
  </xdr:twoCellAnchor>
  <xdr:twoCellAnchor>
    <xdr:from>
      <xdr:col>9</xdr:col>
      <xdr:colOff>114300</xdr:colOff>
      <xdr:row>0</xdr:row>
      <xdr:rowOff>66675</xdr:rowOff>
    </xdr:from>
    <xdr:to>
      <xdr:col>11</xdr:col>
      <xdr:colOff>457200</xdr:colOff>
      <xdr:row>7</xdr:row>
      <xdr:rowOff>114300</xdr:rowOff>
    </xdr:to>
    <xdr:pic>
      <xdr:nvPicPr>
        <xdr:cNvPr id="3" name="Image 1" descr="LOGO VC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666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2</xdr:col>
      <xdr:colOff>1123949</xdr:colOff>
      <xdr:row>7</xdr:row>
      <xdr:rowOff>166573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95250"/>
          <a:ext cx="1419224" cy="1461973"/>
        </a:xfrm>
        <a:prstGeom prst="rect">
          <a:avLst/>
        </a:prstGeom>
      </xdr:spPr>
    </xdr:pic>
    <xdr:clientData/>
  </xdr:twoCellAnchor>
  <xdr:twoCellAnchor>
    <xdr:from>
      <xdr:col>9</xdr:col>
      <xdr:colOff>152400</xdr:colOff>
      <xdr:row>0</xdr:row>
      <xdr:rowOff>76200</xdr:rowOff>
    </xdr:from>
    <xdr:to>
      <xdr:col>11</xdr:col>
      <xdr:colOff>495300</xdr:colOff>
      <xdr:row>7</xdr:row>
      <xdr:rowOff>123825</xdr:rowOff>
    </xdr:to>
    <xdr:pic>
      <xdr:nvPicPr>
        <xdr:cNvPr id="4" name="Image 1" descr="LOGO VC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76200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114300</xdr:rowOff>
    </xdr:from>
    <xdr:to>
      <xdr:col>2</xdr:col>
      <xdr:colOff>1133474</xdr:colOff>
      <xdr:row>7</xdr:row>
      <xdr:rowOff>185623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14300"/>
          <a:ext cx="1419224" cy="1461973"/>
        </a:xfrm>
        <a:prstGeom prst="rect">
          <a:avLst/>
        </a:prstGeom>
      </xdr:spPr>
    </xdr:pic>
    <xdr:clientData/>
  </xdr:twoCellAnchor>
  <xdr:twoCellAnchor>
    <xdr:from>
      <xdr:col>9</xdr:col>
      <xdr:colOff>114300</xdr:colOff>
      <xdr:row>0</xdr:row>
      <xdr:rowOff>66675</xdr:rowOff>
    </xdr:from>
    <xdr:to>
      <xdr:col>11</xdr:col>
      <xdr:colOff>457200</xdr:colOff>
      <xdr:row>7</xdr:row>
      <xdr:rowOff>114300</xdr:rowOff>
    </xdr:to>
    <xdr:pic>
      <xdr:nvPicPr>
        <xdr:cNvPr id="3" name="Image 1" descr="LOGO VC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66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104775</xdr:rowOff>
    </xdr:from>
    <xdr:to>
      <xdr:col>2</xdr:col>
      <xdr:colOff>1142999</xdr:colOff>
      <xdr:row>7</xdr:row>
      <xdr:rowOff>176098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4775"/>
          <a:ext cx="1419224" cy="1461973"/>
        </a:xfrm>
        <a:prstGeom prst="rect">
          <a:avLst/>
        </a:prstGeom>
      </xdr:spPr>
    </xdr:pic>
    <xdr:clientData/>
  </xdr:twoCellAnchor>
  <xdr:twoCellAnchor>
    <xdr:from>
      <xdr:col>9</xdr:col>
      <xdr:colOff>123825</xdr:colOff>
      <xdr:row>0</xdr:row>
      <xdr:rowOff>104775</xdr:rowOff>
    </xdr:from>
    <xdr:to>
      <xdr:col>11</xdr:col>
      <xdr:colOff>466725</xdr:colOff>
      <xdr:row>7</xdr:row>
      <xdr:rowOff>152400</xdr:rowOff>
    </xdr:to>
    <xdr:pic>
      <xdr:nvPicPr>
        <xdr:cNvPr id="3" name="Image 1" descr="LOGO VC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047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9</xdr:col>
      <xdr:colOff>133350</xdr:colOff>
      <xdr:row>0</xdr:row>
      <xdr:rowOff>47625</xdr:rowOff>
    </xdr:from>
    <xdr:to>
      <xdr:col>11</xdr:col>
      <xdr:colOff>476250</xdr:colOff>
      <xdr:row>7</xdr:row>
      <xdr:rowOff>95250</xdr:rowOff>
    </xdr:to>
    <xdr:pic>
      <xdr:nvPicPr>
        <xdr:cNvPr id="3" name="Image 1" descr="LOGO VC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476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114300</xdr:rowOff>
    </xdr:from>
    <xdr:to>
      <xdr:col>2</xdr:col>
      <xdr:colOff>1133474</xdr:colOff>
      <xdr:row>7</xdr:row>
      <xdr:rowOff>147523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14300"/>
          <a:ext cx="1419224" cy="1461973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8</xdr:row>
      <xdr:rowOff>9525</xdr:rowOff>
    </xdr:from>
    <xdr:to>
      <xdr:col>2</xdr:col>
      <xdr:colOff>1162050</xdr:colOff>
      <xdr:row>16</xdr:row>
      <xdr:rowOff>0</xdr:rowOff>
    </xdr:to>
    <xdr:pic>
      <xdr:nvPicPr>
        <xdr:cNvPr id="3" name="Image 1" descr="LOGO VC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62877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1.85546875" style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395"/>
      <c r="C1" s="395"/>
      <c r="D1" s="385"/>
      <c r="E1" s="385"/>
      <c r="F1" s="385"/>
      <c r="G1" s="385"/>
      <c r="H1" s="385"/>
      <c r="I1" s="385"/>
      <c r="J1" s="383"/>
      <c r="K1" s="383"/>
      <c r="L1" s="383"/>
      <c r="M1" s="80"/>
    </row>
    <row r="2" spans="1:14" ht="12.75" customHeight="1" x14ac:dyDescent="0.2">
      <c r="B2" s="395"/>
      <c r="C2" s="395"/>
      <c r="D2" s="393" t="s">
        <v>0</v>
      </c>
      <c r="E2" s="393"/>
      <c r="F2" s="393"/>
      <c r="G2" s="393"/>
      <c r="H2" s="393"/>
      <c r="I2" s="393"/>
      <c r="J2" s="383"/>
      <c r="K2" s="383"/>
      <c r="L2" s="383"/>
      <c r="M2" s="80"/>
    </row>
    <row r="3" spans="1:14" ht="12.75" customHeight="1" x14ac:dyDescent="0.2">
      <c r="B3" s="395"/>
      <c r="C3" s="395"/>
      <c r="D3" s="393"/>
      <c r="E3" s="393"/>
      <c r="F3" s="393"/>
      <c r="G3" s="393"/>
      <c r="H3" s="393"/>
      <c r="I3" s="393"/>
      <c r="J3" s="383"/>
      <c r="K3" s="383"/>
      <c r="L3" s="383"/>
      <c r="M3" s="80"/>
    </row>
    <row r="4" spans="1:14" ht="15" customHeight="1" x14ac:dyDescent="0.2">
      <c r="B4" s="395"/>
      <c r="C4" s="395"/>
      <c r="D4" s="386"/>
      <c r="E4" s="386"/>
      <c r="F4" s="386"/>
      <c r="G4" s="386"/>
      <c r="H4" s="386"/>
      <c r="I4" s="386"/>
      <c r="J4" s="383"/>
      <c r="K4" s="383"/>
      <c r="L4" s="383"/>
      <c r="M4" s="80"/>
    </row>
    <row r="5" spans="1:14" ht="15" customHeight="1" x14ac:dyDescent="0.2">
      <c r="B5" s="395"/>
      <c r="C5" s="395"/>
      <c r="D5" s="394" t="s">
        <v>38</v>
      </c>
      <c r="E5" s="394"/>
      <c r="F5" s="394"/>
      <c r="G5" s="394"/>
      <c r="H5" s="394"/>
      <c r="I5" s="124">
        <v>85</v>
      </c>
      <c r="J5" s="383"/>
      <c r="K5" s="383"/>
      <c r="L5" s="383"/>
      <c r="M5" s="80"/>
    </row>
    <row r="6" spans="1:14" ht="13.5" customHeight="1" thickBot="1" x14ac:dyDescent="0.25">
      <c r="B6" s="395"/>
      <c r="C6" s="395"/>
      <c r="D6" s="22"/>
      <c r="E6" s="22"/>
      <c r="F6" s="22"/>
      <c r="G6" s="22"/>
      <c r="H6" s="22"/>
      <c r="I6" s="22"/>
      <c r="J6" s="383"/>
      <c r="K6" s="383"/>
      <c r="L6" s="383"/>
      <c r="M6" s="80"/>
    </row>
    <row r="7" spans="1:14" ht="19.5" thickBot="1" x14ac:dyDescent="0.25">
      <c r="B7" s="395"/>
      <c r="C7" s="395"/>
      <c r="D7" s="387" t="s">
        <v>28</v>
      </c>
      <c r="E7" s="387"/>
      <c r="F7" s="397">
        <v>42911</v>
      </c>
      <c r="G7" s="398"/>
      <c r="H7" s="398"/>
      <c r="I7" s="399"/>
      <c r="J7" s="383"/>
      <c r="K7" s="383"/>
      <c r="L7" s="383"/>
      <c r="M7" s="37"/>
    </row>
    <row r="8" spans="1:14" ht="21.75" customHeight="1" thickBot="1" x14ac:dyDescent="0.25">
      <c r="B8" s="396"/>
      <c r="C8" s="396"/>
      <c r="D8" s="95" t="s">
        <v>45</v>
      </c>
      <c r="E8" s="389" t="s">
        <v>60</v>
      </c>
      <c r="F8" s="390"/>
      <c r="G8" s="391"/>
      <c r="H8" s="391"/>
      <c r="I8" s="392"/>
      <c r="J8" s="384"/>
      <c r="K8" s="384"/>
      <c r="L8" s="384"/>
      <c r="M8" s="37"/>
    </row>
    <row r="9" spans="1:14" s="4" customFormat="1" ht="19.5" thickBot="1" x14ac:dyDescent="0.25">
      <c r="A9" s="5"/>
      <c r="B9" s="388" t="s">
        <v>18</v>
      </c>
      <c r="C9" s="388"/>
      <c r="D9" s="387"/>
      <c r="E9" s="400" t="s">
        <v>61</v>
      </c>
      <c r="F9" s="401"/>
      <c r="G9" s="401"/>
      <c r="H9" s="401"/>
      <c r="I9" s="402"/>
      <c r="J9" s="403" t="s">
        <v>44</v>
      </c>
      <c r="K9" s="404"/>
      <c r="L9" s="133">
        <v>39.9</v>
      </c>
      <c r="M9" s="84"/>
    </row>
    <row r="10" spans="1:14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6"/>
      <c r="L10" s="37"/>
      <c r="M10" s="37"/>
    </row>
    <row r="11" spans="1:14" ht="20.100000000000001" customHeight="1" thickBot="1" x14ac:dyDescent="0.25">
      <c r="B11" s="369" t="s">
        <v>16</v>
      </c>
      <c r="C11" s="370"/>
      <c r="D11" s="370"/>
      <c r="E11" s="367" t="s">
        <v>43</v>
      </c>
      <c r="F11" s="368"/>
      <c r="G11" s="99">
        <v>29</v>
      </c>
      <c r="H11" s="20" t="s">
        <v>41</v>
      </c>
      <c r="I11" s="100">
        <v>66</v>
      </c>
      <c r="J11" s="371" t="s">
        <v>39</v>
      </c>
      <c r="K11" s="373"/>
      <c r="L11" s="374"/>
      <c r="M11" s="85"/>
      <c r="N11" s="94"/>
    </row>
    <row r="12" spans="1:14" ht="18" customHeight="1" thickBot="1" x14ac:dyDescent="0.25">
      <c r="B12" s="121" t="s">
        <v>36</v>
      </c>
      <c r="C12" s="283" t="s">
        <v>4</v>
      </c>
      <c r="D12" s="283" t="s">
        <v>5</v>
      </c>
      <c r="E12" s="283" t="s">
        <v>6</v>
      </c>
      <c r="F12" s="284" t="s">
        <v>40</v>
      </c>
      <c r="G12" s="285" t="s">
        <v>7</v>
      </c>
      <c r="H12" s="286" t="s">
        <v>8</v>
      </c>
      <c r="I12" s="42" t="s">
        <v>19</v>
      </c>
      <c r="J12" s="372"/>
      <c r="K12" s="375"/>
      <c r="L12" s="376"/>
      <c r="M12" s="86"/>
      <c r="N12" s="94"/>
    </row>
    <row r="13" spans="1:14" s="7" customFormat="1" ht="15" customHeight="1" x14ac:dyDescent="0.2">
      <c r="B13" s="274">
        <v>1</v>
      </c>
      <c r="C13" s="320" t="s">
        <v>63</v>
      </c>
      <c r="D13" s="320" t="s">
        <v>64</v>
      </c>
      <c r="E13" s="325" t="s">
        <v>65</v>
      </c>
      <c r="F13" s="339">
        <v>226775</v>
      </c>
      <c r="G13" s="334" t="s">
        <v>126</v>
      </c>
      <c r="H13" s="334">
        <v>69</v>
      </c>
      <c r="I13" s="278">
        <v>6.8854166666666661E-2</v>
      </c>
      <c r="J13" s="247">
        <v>12</v>
      </c>
      <c r="K13" s="377"/>
      <c r="L13" s="378"/>
      <c r="M13" s="89"/>
      <c r="N13" s="214"/>
    </row>
    <row r="14" spans="1:14" s="7" customFormat="1" ht="15" customHeight="1" x14ac:dyDescent="0.2">
      <c r="B14" s="275">
        <v>2</v>
      </c>
      <c r="C14" s="321" t="s">
        <v>66</v>
      </c>
      <c r="D14" s="321" t="s">
        <v>67</v>
      </c>
      <c r="E14" s="326" t="s">
        <v>60</v>
      </c>
      <c r="F14" s="340">
        <v>55664789</v>
      </c>
      <c r="G14" s="335" t="s">
        <v>126</v>
      </c>
      <c r="H14" s="335">
        <v>69</v>
      </c>
      <c r="I14" s="279" t="s">
        <v>129</v>
      </c>
      <c r="J14" s="248">
        <v>8</v>
      </c>
      <c r="K14" s="379"/>
      <c r="L14" s="366"/>
      <c r="M14" s="89"/>
      <c r="N14" s="214"/>
    </row>
    <row r="15" spans="1:14" s="7" customFormat="1" ht="15" customHeight="1" x14ac:dyDescent="0.2">
      <c r="B15" s="275">
        <v>3</v>
      </c>
      <c r="C15" s="322" t="s">
        <v>55</v>
      </c>
      <c r="D15" s="322" t="s">
        <v>53</v>
      </c>
      <c r="E15" s="327" t="s">
        <v>68</v>
      </c>
      <c r="F15" s="341">
        <v>55637118</v>
      </c>
      <c r="G15" s="336" t="s">
        <v>126</v>
      </c>
      <c r="H15" s="336">
        <v>69</v>
      </c>
      <c r="I15" s="279" t="s">
        <v>129</v>
      </c>
      <c r="J15" s="248">
        <v>6</v>
      </c>
      <c r="K15" s="379"/>
      <c r="L15" s="366"/>
      <c r="M15" s="89"/>
      <c r="N15" s="214"/>
    </row>
    <row r="16" spans="1:14" s="7" customFormat="1" ht="15" customHeight="1" x14ac:dyDescent="0.2">
      <c r="B16" s="275">
        <v>4</v>
      </c>
      <c r="C16" s="321" t="s">
        <v>69</v>
      </c>
      <c r="D16" s="321" t="s">
        <v>70</v>
      </c>
      <c r="E16" s="326" t="s">
        <v>65</v>
      </c>
      <c r="F16" s="340">
        <v>55550415</v>
      </c>
      <c r="G16" s="335" t="s">
        <v>126</v>
      </c>
      <c r="H16" s="335">
        <v>69</v>
      </c>
      <c r="I16" s="279" t="s">
        <v>129</v>
      </c>
      <c r="J16" s="164">
        <v>4</v>
      </c>
      <c r="K16" s="379"/>
      <c r="L16" s="366"/>
      <c r="M16" s="89"/>
      <c r="N16" s="214"/>
    </row>
    <row r="17" spans="2:14" s="7" customFormat="1" ht="15" customHeight="1" thickBot="1" x14ac:dyDescent="0.25">
      <c r="B17" s="276">
        <v>5</v>
      </c>
      <c r="C17" s="323" t="s">
        <v>71</v>
      </c>
      <c r="D17" s="323" t="s">
        <v>72</v>
      </c>
      <c r="E17" s="328" t="s">
        <v>73</v>
      </c>
      <c r="F17" s="342">
        <v>493356</v>
      </c>
      <c r="G17" s="337" t="s">
        <v>126</v>
      </c>
      <c r="H17" s="337">
        <v>69</v>
      </c>
      <c r="I17" s="279" t="s">
        <v>129</v>
      </c>
      <c r="J17" s="167">
        <v>2</v>
      </c>
      <c r="K17" s="380"/>
      <c r="L17" s="381"/>
      <c r="M17" s="89"/>
      <c r="N17" s="214"/>
    </row>
    <row r="18" spans="2:14" s="7" customFormat="1" ht="15" customHeight="1" x14ac:dyDescent="0.2">
      <c r="B18" s="277">
        <v>6</v>
      </c>
      <c r="C18" s="324" t="s">
        <v>74</v>
      </c>
      <c r="D18" s="324" t="s">
        <v>75</v>
      </c>
      <c r="E18" s="329" t="s">
        <v>76</v>
      </c>
      <c r="F18" s="343">
        <v>55542745</v>
      </c>
      <c r="G18" s="338" t="s">
        <v>126</v>
      </c>
      <c r="H18" s="338">
        <v>69</v>
      </c>
      <c r="I18" s="281" t="s">
        <v>130</v>
      </c>
      <c r="J18" s="168"/>
      <c r="K18" s="382"/>
      <c r="L18" s="378"/>
      <c r="M18" s="89"/>
      <c r="N18" s="214"/>
    </row>
    <row r="19" spans="2:14" s="7" customFormat="1" ht="15" customHeight="1" x14ac:dyDescent="0.2">
      <c r="B19" s="275">
        <v>7</v>
      </c>
      <c r="C19" s="322" t="s">
        <v>77</v>
      </c>
      <c r="D19" s="322" t="s">
        <v>78</v>
      </c>
      <c r="E19" s="327" t="s">
        <v>79</v>
      </c>
      <c r="F19" s="341">
        <v>55654125</v>
      </c>
      <c r="G19" s="336" t="s">
        <v>126</v>
      </c>
      <c r="H19" s="336">
        <v>69</v>
      </c>
      <c r="I19" s="282" t="s">
        <v>131</v>
      </c>
      <c r="J19" s="46"/>
      <c r="K19" s="365"/>
      <c r="L19" s="366"/>
      <c r="M19" s="89"/>
      <c r="N19" s="214"/>
    </row>
    <row r="20" spans="2:14" s="7" customFormat="1" ht="15" customHeight="1" x14ac:dyDescent="0.2">
      <c r="B20" s="275">
        <v>8</v>
      </c>
      <c r="C20" s="321" t="s">
        <v>80</v>
      </c>
      <c r="D20" s="321" t="s">
        <v>53</v>
      </c>
      <c r="E20" s="326" t="s">
        <v>81</v>
      </c>
      <c r="F20" s="340">
        <v>55594463</v>
      </c>
      <c r="G20" s="335" t="s">
        <v>126</v>
      </c>
      <c r="H20" s="335">
        <v>69</v>
      </c>
      <c r="I20" s="282" t="s">
        <v>131</v>
      </c>
      <c r="J20" s="46"/>
      <c r="K20" s="365"/>
      <c r="L20" s="366"/>
      <c r="M20" s="89"/>
      <c r="N20" s="214"/>
    </row>
    <row r="21" spans="2:14" s="7" customFormat="1" ht="15" customHeight="1" x14ac:dyDescent="0.2">
      <c r="B21" s="275">
        <v>9</v>
      </c>
      <c r="C21" s="322" t="s">
        <v>82</v>
      </c>
      <c r="D21" s="322" t="s">
        <v>83</v>
      </c>
      <c r="E21" s="327" t="s">
        <v>84</v>
      </c>
      <c r="F21" s="341">
        <v>55589548</v>
      </c>
      <c r="G21" s="336" t="s">
        <v>126</v>
      </c>
      <c r="H21" s="336">
        <v>69</v>
      </c>
      <c r="I21" s="282" t="s">
        <v>133</v>
      </c>
      <c r="J21" s="46"/>
      <c r="K21" s="365"/>
      <c r="L21" s="366"/>
      <c r="M21" s="89"/>
      <c r="N21" s="214"/>
    </row>
    <row r="22" spans="2:14" s="7" customFormat="1" ht="15" customHeight="1" x14ac:dyDescent="0.2">
      <c r="B22" s="275">
        <v>10</v>
      </c>
      <c r="C22" s="321" t="s">
        <v>85</v>
      </c>
      <c r="D22" s="321" t="s">
        <v>86</v>
      </c>
      <c r="E22" s="326" t="s">
        <v>84</v>
      </c>
      <c r="F22" s="340">
        <v>440098</v>
      </c>
      <c r="G22" s="335" t="s">
        <v>126</v>
      </c>
      <c r="H22" s="335">
        <v>69</v>
      </c>
      <c r="I22" s="282" t="s">
        <v>132</v>
      </c>
      <c r="J22" s="46"/>
      <c r="K22" s="365"/>
      <c r="L22" s="366"/>
      <c r="M22" s="89"/>
      <c r="N22" s="214"/>
    </row>
    <row r="23" spans="2:14" s="7" customFormat="1" ht="15" customHeight="1" x14ac:dyDescent="0.2">
      <c r="B23" s="162">
        <v>11</v>
      </c>
      <c r="C23" s="163" t="s">
        <v>87</v>
      </c>
      <c r="D23" s="163" t="s">
        <v>88</v>
      </c>
      <c r="E23" s="160" t="s">
        <v>81</v>
      </c>
      <c r="F23" s="160">
        <v>55598083</v>
      </c>
      <c r="G23" s="160" t="s">
        <v>126</v>
      </c>
      <c r="H23" s="170" t="s">
        <v>127</v>
      </c>
      <c r="I23" s="282" t="s">
        <v>132</v>
      </c>
      <c r="J23" s="46"/>
      <c r="K23" s="365"/>
      <c r="L23" s="366"/>
      <c r="M23" s="89"/>
      <c r="N23" s="214"/>
    </row>
    <row r="24" spans="2:14" s="7" customFormat="1" ht="15" customHeight="1" x14ac:dyDescent="0.2">
      <c r="B24" s="162">
        <v>12</v>
      </c>
      <c r="C24" s="163" t="s">
        <v>89</v>
      </c>
      <c r="D24" s="163" t="s">
        <v>90</v>
      </c>
      <c r="E24" s="160" t="s">
        <v>60</v>
      </c>
      <c r="F24" s="160">
        <v>275643</v>
      </c>
      <c r="G24" s="160" t="s">
        <v>126</v>
      </c>
      <c r="H24" s="170" t="s">
        <v>127</v>
      </c>
      <c r="I24" s="282" t="s">
        <v>132</v>
      </c>
      <c r="J24" s="46"/>
      <c r="K24" s="365"/>
      <c r="L24" s="366"/>
      <c r="M24" s="89"/>
      <c r="N24" s="214"/>
    </row>
    <row r="25" spans="2:14" s="7" customFormat="1" ht="15" customHeight="1" x14ac:dyDescent="0.2">
      <c r="B25" s="162">
        <v>13</v>
      </c>
      <c r="C25" s="171" t="s">
        <v>91</v>
      </c>
      <c r="D25" s="172" t="s">
        <v>92</v>
      </c>
      <c r="E25" s="68" t="s">
        <v>93</v>
      </c>
      <c r="F25" s="173">
        <v>540006</v>
      </c>
      <c r="G25" s="174" t="s">
        <v>126</v>
      </c>
      <c r="H25" s="354">
        <v>26</v>
      </c>
      <c r="I25" s="282" t="s">
        <v>134</v>
      </c>
      <c r="J25" s="46"/>
      <c r="K25" s="365"/>
      <c r="L25" s="366"/>
      <c r="M25" s="89"/>
      <c r="N25" s="214"/>
    </row>
    <row r="26" spans="2:14" s="7" customFormat="1" ht="15" customHeight="1" x14ac:dyDescent="0.2">
      <c r="B26" s="162">
        <v>14</v>
      </c>
      <c r="C26" s="163" t="s">
        <v>94</v>
      </c>
      <c r="D26" s="163" t="s">
        <v>95</v>
      </c>
      <c r="E26" s="160" t="s">
        <v>125</v>
      </c>
      <c r="F26" s="160">
        <v>230660</v>
      </c>
      <c r="G26" s="160" t="s">
        <v>126</v>
      </c>
      <c r="H26" s="170" t="s">
        <v>128</v>
      </c>
      <c r="I26" s="282" t="s">
        <v>134</v>
      </c>
      <c r="J26" s="46"/>
      <c r="K26" s="365"/>
      <c r="L26" s="366"/>
      <c r="M26" s="89"/>
      <c r="N26" s="214"/>
    </row>
    <row r="27" spans="2:14" s="7" customFormat="1" ht="15" customHeight="1" x14ac:dyDescent="0.2">
      <c r="B27" s="162">
        <v>15</v>
      </c>
      <c r="C27" s="159" t="s">
        <v>96</v>
      </c>
      <c r="D27" s="159" t="s">
        <v>95</v>
      </c>
      <c r="E27" s="160" t="s">
        <v>68</v>
      </c>
      <c r="F27" s="160">
        <v>159839</v>
      </c>
      <c r="G27" s="160" t="s">
        <v>126</v>
      </c>
      <c r="H27" s="161">
        <v>69</v>
      </c>
      <c r="I27" s="282" t="s">
        <v>134</v>
      </c>
      <c r="J27" s="46"/>
      <c r="K27" s="365"/>
      <c r="L27" s="366"/>
      <c r="M27" s="89"/>
      <c r="N27" s="214"/>
    </row>
    <row r="28" spans="2:14" s="7" customFormat="1" ht="15" customHeight="1" x14ac:dyDescent="0.2">
      <c r="B28" s="162">
        <v>16</v>
      </c>
      <c r="C28" s="163" t="s">
        <v>97</v>
      </c>
      <c r="D28" s="163" t="s">
        <v>98</v>
      </c>
      <c r="E28" s="160" t="s">
        <v>99</v>
      </c>
      <c r="F28" s="160">
        <v>55660153</v>
      </c>
      <c r="G28" s="160" t="s">
        <v>126</v>
      </c>
      <c r="H28" s="170" t="s">
        <v>127</v>
      </c>
      <c r="I28" s="282" t="s">
        <v>134</v>
      </c>
      <c r="J28" s="46"/>
      <c r="K28" s="365"/>
      <c r="L28" s="366"/>
      <c r="M28" s="69"/>
      <c r="N28" s="214"/>
    </row>
    <row r="29" spans="2:14" s="7" customFormat="1" ht="15" customHeight="1" x14ac:dyDescent="0.2">
      <c r="B29" s="162">
        <v>17</v>
      </c>
      <c r="C29" s="163" t="s">
        <v>100</v>
      </c>
      <c r="D29" s="163" t="s">
        <v>101</v>
      </c>
      <c r="E29" s="160" t="s">
        <v>65</v>
      </c>
      <c r="F29" s="160">
        <v>237837</v>
      </c>
      <c r="G29" s="160" t="s">
        <v>126</v>
      </c>
      <c r="H29" s="170" t="s">
        <v>127</v>
      </c>
      <c r="I29" s="282" t="s">
        <v>135</v>
      </c>
      <c r="J29" s="46"/>
      <c r="K29" s="365"/>
      <c r="L29" s="366"/>
      <c r="M29" s="69"/>
      <c r="N29" s="214"/>
    </row>
    <row r="30" spans="2:14" s="7" customFormat="1" ht="15" customHeight="1" x14ac:dyDescent="0.2">
      <c r="B30" s="162">
        <v>18</v>
      </c>
      <c r="C30" s="171" t="s">
        <v>102</v>
      </c>
      <c r="D30" s="172" t="s">
        <v>103</v>
      </c>
      <c r="E30" s="174" t="s">
        <v>68</v>
      </c>
      <c r="F30" s="174">
        <v>485918</v>
      </c>
      <c r="G30" s="174" t="s">
        <v>126</v>
      </c>
      <c r="H30" s="175">
        <v>69</v>
      </c>
      <c r="I30" s="169" t="s">
        <v>136</v>
      </c>
      <c r="J30" s="46"/>
      <c r="K30" s="365"/>
      <c r="L30" s="366"/>
      <c r="M30" s="69"/>
    </row>
    <row r="31" spans="2:14" s="7" customFormat="1" ht="15" customHeight="1" x14ac:dyDescent="0.2">
      <c r="B31" s="162">
        <v>19</v>
      </c>
      <c r="C31" s="171" t="s">
        <v>104</v>
      </c>
      <c r="D31" s="172" t="s">
        <v>105</v>
      </c>
      <c r="E31" s="174" t="s">
        <v>106</v>
      </c>
      <c r="F31" s="174">
        <v>239265</v>
      </c>
      <c r="G31" s="174" t="s">
        <v>126</v>
      </c>
      <c r="H31" s="175">
        <v>69</v>
      </c>
      <c r="I31" s="176" t="s">
        <v>137</v>
      </c>
      <c r="J31" s="46"/>
      <c r="K31" s="365"/>
      <c r="L31" s="366"/>
      <c r="M31" s="69"/>
    </row>
    <row r="32" spans="2:14" s="7" customFormat="1" ht="15" customHeight="1" x14ac:dyDescent="0.2">
      <c r="B32" s="162">
        <v>20</v>
      </c>
      <c r="C32" s="171" t="s">
        <v>91</v>
      </c>
      <c r="D32" s="43" t="s">
        <v>107</v>
      </c>
      <c r="E32" s="165" t="s">
        <v>93</v>
      </c>
      <c r="F32" s="165">
        <v>540003</v>
      </c>
      <c r="G32" s="165" t="s">
        <v>126</v>
      </c>
      <c r="H32" s="166">
        <v>26</v>
      </c>
      <c r="I32" s="176" t="s">
        <v>137</v>
      </c>
      <c r="J32" s="46"/>
      <c r="K32" s="365"/>
      <c r="L32" s="366"/>
      <c r="M32" s="69"/>
    </row>
    <row r="33" spans="2:13" s="7" customFormat="1" ht="15" customHeight="1" x14ac:dyDescent="0.2">
      <c r="B33" s="162">
        <v>21</v>
      </c>
      <c r="C33" s="171" t="s">
        <v>108</v>
      </c>
      <c r="D33" s="43" t="s">
        <v>103</v>
      </c>
      <c r="E33" s="165" t="s">
        <v>109</v>
      </c>
      <c r="F33" s="165">
        <v>386534</v>
      </c>
      <c r="G33" s="165" t="s">
        <v>126</v>
      </c>
      <c r="H33" s="166">
        <v>69</v>
      </c>
      <c r="I33" s="176" t="s">
        <v>137</v>
      </c>
      <c r="J33" s="46"/>
      <c r="K33" s="365"/>
      <c r="L33" s="366"/>
      <c r="M33" s="69"/>
    </row>
    <row r="34" spans="2:13" s="7" customFormat="1" ht="15" customHeight="1" x14ac:dyDescent="0.2">
      <c r="B34" s="162">
        <v>22</v>
      </c>
      <c r="C34" s="171" t="s">
        <v>102</v>
      </c>
      <c r="D34" s="43" t="s">
        <v>110</v>
      </c>
      <c r="E34" s="165" t="s">
        <v>68</v>
      </c>
      <c r="F34" s="165">
        <v>55475548</v>
      </c>
      <c r="G34" s="165" t="s">
        <v>126</v>
      </c>
      <c r="H34" s="166">
        <v>69</v>
      </c>
      <c r="I34" s="176" t="s">
        <v>138</v>
      </c>
      <c r="J34" s="46"/>
      <c r="K34" s="365"/>
      <c r="L34" s="366"/>
      <c r="M34" s="69"/>
    </row>
    <row r="35" spans="2:13" s="7" customFormat="1" ht="15" customHeight="1" x14ac:dyDescent="0.2">
      <c r="B35" s="162">
        <v>23</v>
      </c>
      <c r="C35" s="171" t="s">
        <v>111</v>
      </c>
      <c r="D35" s="43" t="s">
        <v>112</v>
      </c>
      <c r="E35" s="165" t="s">
        <v>65</v>
      </c>
      <c r="F35" s="165">
        <v>237835</v>
      </c>
      <c r="G35" s="165" t="s">
        <v>126</v>
      </c>
      <c r="H35" s="166">
        <v>69</v>
      </c>
      <c r="I35" s="344" t="s">
        <v>139</v>
      </c>
      <c r="J35" s="46"/>
      <c r="K35" s="365"/>
      <c r="L35" s="366"/>
      <c r="M35" s="69"/>
    </row>
    <row r="36" spans="2:13" s="7" customFormat="1" ht="15" customHeight="1" x14ac:dyDescent="0.2">
      <c r="B36" s="162">
        <v>24</v>
      </c>
      <c r="C36" s="171" t="s">
        <v>113</v>
      </c>
      <c r="D36" s="43" t="s">
        <v>54</v>
      </c>
      <c r="E36" s="165" t="s">
        <v>73</v>
      </c>
      <c r="F36" s="165">
        <v>55576270</v>
      </c>
      <c r="G36" s="165" t="s">
        <v>126</v>
      </c>
      <c r="H36" s="166">
        <v>69</v>
      </c>
      <c r="I36" s="344" t="s">
        <v>140</v>
      </c>
      <c r="J36" s="46"/>
      <c r="K36" s="365"/>
      <c r="L36" s="366"/>
      <c r="M36" s="69"/>
    </row>
    <row r="37" spans="2:13" s="7" customFormat="1" ht="15" customHeight="1" x14ac:dyDescent="0.2">
      <c r="B37" s="162">
        <v>25</v>
      </c>
      <c r="C37" s="171" t="s">
        <v>114</v>
      </c>
      <c r="D37" s="43" t="s">
        <v>53</v>
      </c>
      <c r="E37" s="165" t="s">
        <v>65</v>
      </c>
      <c r="F37" s="165">
        <v>55577208</v>
      </c>
      <c r="G37" s="165" t="s">
        <v>126</v>
      </c>
      <c r="H37" s="166">
        <v>69</v>
      </c>
      <c r="I37" s="344" t="s">
        <v>141</v>
      </c>
      <c r="J37" s="46"/>
      <c r="K37" s="365"/>
      <c r="L37" s="366"/>
      <c r="M37" s="69"/>
    </row>
    <row r="38" spans="2:13" s="7" customFormat="1" ht="15" customHeight="1" x14ac:dyDescent="0.2">
      <c r="B38" s="162">
        <v>26</v>
      </c>
      <c r="C38" s="171" t="s">
        <v>115</v>
      </c>
      <c r="D38" s="172" t="s">
        <v>116</v>
      </c>
      <c r="E38" s="160" t="s">
        <v>117</v>
      </c>
      <c r="F38" s="165">
        <v>232736</v>
      </c>
      <c r="G38" s="165" t="s">
        <v>126</v>
      </c>
      <c r="H38" s="166">
        <v>69</v>
      </c>
      <c r="I38" s="344" t="s">
        <v>142</v>
      </c>
      <c r="J38" s="46"/>
      <c r="K38" s="365"/>
      <c r="L38" s="366"/>
      <c r="M38" s="69"/>
    </row>
    <row r="39" spans="2:13" s="7" customFormat="1" ht="15" customHeight="1" x14ac:dyDescent="0.2">
      <c r="B39" s="162">
        <v>27</v>
      </c>
      <c r="C39" s="171" t="s">
        <v>118</v>
      </c>
      <c r="D39" s="172" t="s">
        <v>119</v>
      </c>
      <c r="E39" s="68" t="s">
        <v>99</v>
      </c>
      <c r="F39" s="160">
        <v>55600217</v>
      </c>
      <c r="G39" s="160" t="s">
        <v>126</v>
      </c>
      <c r="H39" s="161">
        <v>69</v>
      </c>
      <c r="I39" s="344" t="s">
        <v>142</v>
      </c>
      <c r="J39" s="46"/>
      <c r="K39" s="365"/>
      <c r="L39" s="366"/>
      <c r="M39" s="69"/>
    </row>
    <row r="40" spans="2:13" s="7" customFormat="1" ht="15" customHeight="1" x14ac:dyDescent="0.2">
      <c r="B40" s="162" t="s">
        <v>62</v>
      </c>
      <c r="C40" s="172" t="s">
        <v>120</v>
      </c>
      <c r="D40" s="177" t="s">
        <v>121</v>
      </c>
      <c r="E40" s="160" t="s">
        <v>122</v>
      </c>
      <c r="F40" s="160">
        <v>436230</v>
      </c>
      <c r="G40" s="160" t="s">
        <v>126</v>
      </c>
      <c r="H40" s="161">
        <v>42</v>
      </c>
      <c r="I40" s="344"/>
      <c r="J40" s="46"/>
      <c r="K40" s="365"/>
      <c r="L40" s="366"/>
      <c r="M40" s="69"/>
    </row>
    <row r="41" spans="2:13" s="7" customFormat="1" ht="15" customHeight="1" x14ac:dyDescent="0.2">
      <c r="B41" s="162" t="s">
        <v>62</v>
      </c>
      <c r="C41" s="81" t="s">
        <v>123</v>
      </c>
      <c r="D41" s="178" t="s">
        <v>124</v>
      </c>
      <c r="E41" s="160" t="s">
        <v>117</v>
      </c>
      <c r="F41" s="160">
        <v>55484685</v>
      </c>
      <c r="G41" s="160" t="s">
        <v>126</v>
      </c>
      <c r="H41" s="161">
        <v>69</v>
      </c>
      <c r="I41" s="344"/>
      <c r="J41" s="46"/>
      <c r="K41" s="365"/>
      <c r="L41" s="366"/>
      <c r="M41" s="69"/>
    </row>
    <row r="42" spans="2:13" s="7" customFormat="1" ht="15" customHeight="1" x14ac:dyDescent="0.2">
      <c r="B42" s="162"/>
      <c r="C42" s="179"/>
      <c r="D42" s="178"/>
      <c r="E42" s="160"/>
      <c r="F42" s="160"/>
      <c r="G42" s="160"/>
      <c r="H42" s="161"/>
      <c r="I42" s="344"/>
      <c r="J42" s="46"/>
      <c r="K42" s="365"/>
      <c r="L42" s="366"/>
      <c r="M42" s="69"/>
    </row>
    <row r="43" spans="2:13" s="7" customFormat="1" ht="15" customHeight="1" x14ac:dyDescent="0.2">
      <c r="B43" s="162"/>
      <c r="C43" s="180"/>
      <c r="D43" s="181"/>
      <c r="E43" s="160"/>
      <c r="F43" s="160"/>
      <c r="G43" s="160"/>
      <c r="H43" s="161"/>
      <c r="I43" s="344"/>
      <c r="J43" s="46"/>
      <c r="K43" s="365"/>
      <c r="L43" s="366"/>
      <c r="M43" s="69"/>
    </row>
    <row r="44" spans="2:13" s="7" customFormat="1" ht="15" customHeight="1" x14ac:dyDescent="0.2">
      <c r="B44" s="162"/>
      <c r="C44" s="179"/>
      <c r="D44" s="96"/>
      <c r="E44" s="160"/>
      <c r="F44" s="160"/>
      <c r="G44" s="160"/>
      <c r="H44" s="161"/>
      <c r="I44" s="344"/>
      <c r="J44" s="46"/>
      <c r="K44" s="365"/>
      <c r="L44" s="366"/>
      <c r="M44" s="69"/>
    </row>
    <row r="45" spans="2:13" s="7" customFormat="1" ht="15" customHeight="1" x14ac:dyDescent="0.2">
      <c r="B45" s="162"/>
      <c r="C45" s="179"/>
      <c r="D45" s="96"/>
      <c r="E45" s="160"/>
      <c r="F45" s="160"/>
      <c r="G45" s="160"/>
      <c r="H45" s="161"/>
      <c r="I45" s="344"/>
      <c r="J45" s="46"/>
      <c r="K45" s="365"/>
      <c r="L45" s="366"/>
      <c r="M45" s="69"/>
    </row>
    <row r="46" spans="2:13" s="7" customFormat="1" ht="15" customHeight="1" x14ac:dyDescent="0.2">
      <c r="B46" s="162"/>
      <c r="C46" s="179"/>
      <c r="D46" s="96"/>
      <c r="E46" s="160"/>
      <c r="F46" s="160"/>
      <c r="G46" s="160"/>
      <c r="H46" s="161"/>
      <c r="I46" s="344"/>
      <c r="J46" s="46"/>
      <c r="K46" s="365"/>
      <c r="L46" s="366"/>
      <c r="M46" s="69"/>
    </row>
    <row r="47" spans="2:13" s="7" customFormat="1" ht="15" customHeight="1" x14ac:dyDescent="0.2">
      <c r="B47" s="162"/>
      <c r="C47" s="179"/>
      <c r="D47" s="96"/>
      <c r="E47" s="160"/>
      <c r="F47" s="160"/>
      <c r="G47" s="160"/>
      <c r="H47" s="161"/>
      <c r="I47" s="344"/>
      <c r="J47" s="46"/>
      <c r="K47" s="365"/>
      <c r="L47" s="366"/>
      <c r="M47" s="69"/>
    </row>
    <row r="48" spans="2:13" s="7" customFormat="1" ht="15" customHeight="1" x14ac:dyDescent="0.2">
      <c r="B48" s="162"/>
      <c r="C48" s="159"/>
      <c r="D48" s="159"/>
      <c r="E48" s="160"/>
      <c r="F48" s="160"/>
      <c r="G48" s="160"/>
      <c r="H48" s="161"/>
      <c r="I48" s="344"/>
      <c r="J48" s="46"/>
      <c r="K48" s="365"/>
      <c r="L48" s="366"/>
      <c r="M48" s="69"/>
    </row>
    <row r="49" spans="2:13" s="7" customFormat="1" ht="15" customHeight="1" x14ac:dyDescent="0.2">
      <c r="B49" s="162"/>
      <c r="C49" s="182"/>
      <c r="D49" s="183"/>
      <c r="E49" s="184"/>
      <c r="F49" s="184"/>
      <c r="G49" s="165"/>
      <c r="H49" s="185"/>
      <c r="I49" s="345"/>
      <c r="J49" s="46"/>
      <c r="K49" s="365"/>
      <c r="L49" s="366"/>
      <c r="M49" s="69"/>
    </row>
    <row r="50" spans="2:13" s="7" customFormat="1" ht="15" customHeight="1" x14ac:dyDescent="0.2">
      <c r="B50" s="162"/>
      <c r="C50" s="97"/>
      <c r="D50" s="186"/>
      <c r="E50" s="184"/>
      <c r="F50" s="184"/>
      <c r="G50" s="165"/>
      <c r="H50" s="185"/>
      <c r="I50" s="345"/>
      <c r="J50" s="46"/>
      <c r="K50" s="365"/>
      <c r="L50" s="366"/>
      <c r="M50" s="69"/>
    </row>
    <row r="51" spans="2:13" s="7" customFormat="1" ht="15" customHeight="1" x14ac:dyDescent="0.2">
      <c r="B51" s="162"/>
      <c r="C51" s="97"/>
      <c r="D51" s="98"/>
      <c r="E51" s="160"/>
      <c r="F51" s="184"/>
      <c r="G51" s="165"/>
      <c r="H51" s="185"/>
      <c r="I51" s="345"/>
      <c r="J51" s="46"/>
      <c r="K51" s="365"/>
      <c r="L51" s="366"/>
      <c r="M51" s="69"/>
    </row>
    <row r="52" spans="2:13" s="7" customFormat="1" ht="15" customHeight="1" x14ac:dyDescent="0.2">
      <c r="B52" s="162"/>
      <c r="C52" s="97"/>
      <c r="D52" s="98"/>
      <c r="E52" s="184"/>
      <c r="F52" s="184"/>
      <c r="G52" s="165"/>
      <c r="H52" s="185"/>
      <c r="I52" s="345"/>
      <c r="J52" s="46"/>
      <c r="K52" s="365"/>
      <c r="L52" s="366"/>
      <c r="M52" s="69"/>
    </row>
    <row r="53" spans="2:13" s="7" customFormat="1" ht="15" customHeight="1" x14ac:dyDescent="0.2">
      <c r="B53" s="162"/>
      <c r="C53" s="97"/>
      <c r="D53" s="98"/>
      <c r="E53" s="184"/>
      <c r="F53" s="184"/>
      <c r="G53" s="165"/>
      <c r="H53" s="185"/>
      <c r="I53" s="345"/>
      <c r="J53" s="46"/>
      <c r="K53" s="365"/>
      <c r="L53" s="366"/>
      <c r="M53" s="69"/>
    </row>
    <row r="54" spans="2:13" s="7" customFormat="1" ht="15" customHeight="1" x14ac:dyDescent="0.2">
      <c r="B54" s="162"/>
      <c r="C54" s="97"/>
      <c r="D54" s="98"/>
      <c r="E54" s="160"/>
      <c r="F54" s="184"/>
      <c r="G54" s="165"/>
      <c r="H54" s="185"/>
      <c r="I54" s="345"/>
      <c r="J54" s="46"/>
      <c r="K54" s="365"/>
      <c r="L54" s="366"/>
      <c r="M54" s="69"/>
    </row>
    <row r="55" spans="2:13" s="7" customFormat="1" ht="15" customHeight="1" x14ac:dyDescent="0.2">
      <c r="B55" s="162"/>
      <c r="C55" s="97"/>
      <c r="D55" s="98"/>
      <c r="E55" s="184"/>
      <c r="F55" s="184"/>
      <c r="G55" s="165"/>
      <c r="H55" s="185"/>
      <c r="I55" s="345"/>
      <c r="J55" s="46"/>
      <c r="K55" s="365"/>
      <c r="L55" s="366"/>
      <c r="M55" s="69"/>
    </row>
    <row r="56" spans="2:13" s="7" customFormat="1" ht="15" customHeight="1" x14ac:dyDescent="0.2">
      <c r="B56" s="162"/>
      <c r="C56" s="97"/>
      <c r="D56" s="98"/>
      <c r="E56" s="184"/>
      <c r="F56" s="184"/>
      <c r="G56" s="165"/>
      <c r="H56" s="185"/>
      <c r="I56" s="345"/>
      <c r="J56" s="46"/>
      <c r="K56" s="365"/>
      <c r="L56" s="366"/>
      <c r="M56" s="69"/>
    </row>
    <row r="57" spans="2:13" s="7" customFormat="1" ht="15" customHeight="1" x14ac:dyDescent="0.2">
      <c r="B57" s="162"/>
      <c r="C57" s="97"/>
      <c r="D57" s="98"/>
      <c r="E57" s="184"/>
      <c r="F57" s="184"/>
      <c r="G57" s="165"/>
      <c r="H57" s="185"/>
      <c r="I57" s="345"/>
      <c r="J57" s="46"/>
      <c r="K57" s="365"/>
      <c r="L57" s="366"/>
      <c r="M57" s="69"/>
    </row>
    <row r="58" spans="2:13" s="7" customFormat="1" ht="15" customHeight="1" x14ac:dyDescent="0.2">
      <c r="B58" s="162"/>
      <c r="C58" s="97"/>
      <c r="D58" s="186"/>
      <c r="E58" s="160"/>
      <c r="F58" s="184"/>
      <c r="G58" s="165"/>
      <c r="H58" s="185"/>
      <c r="I58" s="345"/>
      <c r="J58" s="46"/>
      <c r="K58" s="365"/>
      <c r="L58" s="366"/>
      <c r="M58" s="69"/>
    </row>
    <row r="59" spans="2:13" s="7" customFormat="1" ht="15" customHeight="1" x14ac:dyDescent="0.2">
      <c r="B59" s="162"/>
      <c r="C59" s="97"/>
      <c r="D59" s="98"/>
      <c r="E59" s="184"/>
      <c r="F59" s="184"/>
      <c r="G59" s="165"/>
      <c r="H59" s="185"/>
      <c r="I59" s="345"/>
      <c r="J59" s="46"/>
      <c r="K59" s="365"/>
      <c r="L59" s="366"/>
      <c r="M59" s="69"/>
    </row>
    <row r="60" spans="2:13" s="7" customFormat="1" ht="15" customHeight="1" x14ac:dyDescent="0.2">
      <c r="B60" s="162"/>
      <c r="C60" s="97"/>
      <c r="D60" s="98"/>
      <c r="E60" s="184"/>
      <c r="F60" s="184"/>
      <c r="G60" s="165"/>
      <c r="H60" s="185"/>
      <c r="I60" s="345"/>
      <c r="J60" s="46"/>
      <c r="K60" s="365"/>
      <c r="L60" s="366"/>
      <c r="M60" s="69"/>
    </row>
    <row r="61" spans="2:13" s="7" customFormat="1" ht="15" customHeight="1" x14ac:dyDescent="0.2">
      <c r="B61" s="162"/>
      <c r="C61" s="186"/>
      <c r="D61" s="186"/>
      <c r="E61" s="184"/>
      <c r="F61" s="184"/>
      <c r="G61" s="165"/>
      <c r="H61" s="185"/>
      <c r="I61" s="345"/>
      <c r="J61" s="46"/>
      <c r="K61" s="365"/>
      <c r="L61" s="366"/>
      <c r="M61" s="69"/>
    </row>
    <row r="62" spans="2:13" s="7" customFormat="1" ht="15" customHeight="1" x14ac:dyDescent="0.2">
      <c r="B62" s="162"/>
      <c r="C62" s="186"/>
      <c r="D62" s="186"/>
      <c r="E62" s="184"/>
      <c r="F62" s="184"/>
      <c r="G62" s="165"/>
      <c r="H62" s="185"/>
      <c r="I62" s="345"/>
      <c r="J62" s="46"/>
      <c r="K62" s="365"/>
      <c r="L62" s="366"/>
      <c r="M62" s="69"/>
    </row>
    <row r="63" spans="2:13" s="7" customFormat="1" ht="15" customHeight="1" x14ac:dyDescent="0.2">
      <c r="B63" s="162"/>
      <c r="C63" s="186"/>
      <c r="D63" s="186"/>
      <c r="E63" s="184"/>
      <c r="F63" s="184"/>
      <c r="G63" s="165"/>
      <c r="H63" s="185"/>
      <c r="I63" s="345"/>
      <c r="J63" s="46"/>
      <c r="K63" s="365"/>
      <c r="L63" s="366"/>
      <c r="M63" s="69"/>
    </row>
    <row r="64" spans="2:13" s="7" customFormat="1" ht="15" customHeight="1" x14ac:dyDescent="0.2">
      <c r="B64" s="162"/>
      <c r="C64" s="186"/>
      <c r="D64" s="186"/>
      <c r="E64" s="184"/>
      <c r="F64" s="184"/>
      <c r="G64" s="165"/>
      <c r="H64" s="185"/>
      <c r="I64" s="345"/>
      <c r="J64" s="46"/>
      <c r="K64" s="365"/>
      <c r="L64" s="366"/>
      <c r="M64" s="69"/>
    </row>
    <row r="65" spans="2:13" s="7" customFormat="1" ht="15" customHeight="1" x14ac:dyDescent="0.2">
      <c r="B65" s="162"/>
      <c r="C65" s="187"/>
      <c r="D65" s="188"/>
      <c r="E65" s="184"/>
      <c r="F65" s="184"/>
      <c r="G65" s="165"/>
      <c r="H65" s="185"/>
      <c r="I65" s="345"/>
      <c r="J65" s="46"/>
      <c r="K65" s="365"/>
      <c r="L65" s="366"/>
      <c r="M65" s="69"/>
    </row>
    <row r="66" spans="2:13" s="7" customFormat="1" ht="15" customHeight="1" x14ac:dyDescent="0.2">
      <c r="B66" s="162"/>
      <c r="C66" s="187"/>
      <c r="D66" s="188"/>
      <c r="E66" s="184"/>
      <c r="F66" s="184"/>
      <c r="G66" s="165"/>
      <c r="H66" s="185"/>
      <c r="I66" s="345"/>
      <c r="J66" s="46"/>
      <c r="K66" s="365"/>
      <c r="L66" s="366"/>
      <c r="M66" s="69"/>
    </row>
    <row r="67" spans="2:13" s="7" customFormat="1" ht="15" customHeight="1" thickBot="1" x14ac:dyDescent="0.25">
      <c r="B67" s="162"/>
      <c r="C67" s="189"/>
      <c r="D67" s="190"/>
      <c r="E67" s="191"/>
      <c r="F67" s="192"/>
      <c r="G67" s="193"/>
      <c r="H67" s="194"/>
      <c r="I67" s="256"/>
      <c r="J67" s="49"/>
      <c r="K67" s="363"/>
      <c r="L67" s="364"/>
      <c r="M67" s="69"/>
    </row>
    <row r="68" spans="2:13" ht="15" customHeight="1" x14ac:dyDescent="0.2"/>
    <row r="69" spans="2:13" ht="15" customHeight="1" x14ac:dyDescent="0.2"/>
  </sheetData>
  <sheetProtection selectLockedCells="1" selectUnlockedCells="1"/>
  <autoFilter ref="C12:E67"/>
  <mergeCells count="72">
    <mergeCell ref="K21:L21"/>
    <mergeCell ref="K22:L22"/>
    <mergeCell ref="K23:L23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24:L24"/>
    <mergeCell ref="K25:L25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32:L32"/>
    <mergeCell ref="K33:L33"/>
    <mergeCell ref="K34:L34"/>
    <mergeCell ref="K35:L35"/>
    <mergeCell ref="K36:L36"/>
    <mergeCell ref="K27:L27"/>
    <mergeCell ref="K28:L28"/>
    <mergeCell ref="K29:L29"/>
    <mergeCell ref="K30:L30"/>
    <mergeCell ref="K31:L31"/>
    <mergeCell ref="K42:L42"/>
    <mergeCell ref="K43:L43"/>
    <mergeCell ref="K44:L44"/>
    <mergeCell ref="K45:L45"/>
    <mergeCell ref="K46:L46"/>
    <mergeCell ref="K37:L37"/>
    <mergeCell ref="K38:L38"/>
    <mergeCell ref="K39:L39"/>
    <mergeCell ref="K40:L40"/>
    <mergeCell ref="K41:L41"/>
    <mergeCell ref="K52:L52"/>
    <mergeCell ref="K53:L53"/>
    <mergeCell ref="K54:L54"/>
    <mergeCell ref="K55:L55"/>
    <mergeCell ref="K56:L56"/>
    <mergeCell ref="K47:L47"/>
    <mergeCell ref="K48:L48"/>
    <mergeCell ref="K49:L49"/>
    <mergeCell ref="K50:L50"/>
    <mergeCell ref="K51:L51"/>
    <mergeCell ref="K57:L57"/>
    <mergeCell ref="K58:L58"/>
    <mergeCell ref="K59:L59"/>
    <mergeCell ref="K60:L60"/>
    <mergeCell ref="K61:L61"/>
    <mergeCell ref="K67:L67"/>
    <mergeCell ref="K64:L64"/>
    <mergeCell ref="K65:L65"/>
    <mergeCell ref="K66:L66"/>
    <mergeCell ref="K62:L62"/>
    <mergeCell ref="K63:L63"/>
  </mergeCells>
  <phoneticPr fontId="0" type="noConversion"/>
  <conditionalFormatting sqref="M13:M67">
    <cfRule type="cellIs" dxfId="20" priority="67" stopIfTrue="1" operator="lessThan">
      <formula>1</formula>
    </cfRule>
  </conditionalFormatting>
  <conditionalFormatting sqref="J13:J17">
    <cfRule type="cellIs" dxfId="19" priority="4" stopIfTrue="1" operator="lessThan">
      <formula>1</formula>
    </cfRule>
  </conditionalFormatting>
  <conditionalFormatting sqref="D13:D22">
    <cfRule type="expression" dxfId="18" priority="2" stopIfTrue="1">
      <formula>$L13="F"</formula>
    </cfRule>
  </conditionalFormatting>
  <conditionalFormatting sqref="F13:F22">
    <cfRule type="expression" dxfId="17" priority="1" stopIfTrue="1">
      <formula>$L13="F"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2.28515625" style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24"/>
      <c r="C1" s="424"/>
      <c r="D1" s="50"/>
      <c r="E1" s="50"/>
      <c r="F1" s="50"/>
      <c r="G1" s="50"/>
      <c r="H1" s="50"/>
      <c r="I1" s="50"/>
      <c r="J1" s="383"/>
      <c r="K1" s="383"/>
      <c r="L1" s="383"/>
      <c r="M1" s="50"/>
    </row>
    <row r="2" spans="2:14" ht="15" customHeight="1" x14ac:dyDescent="0.2">
      <c r="B2" s="424"/>
      <c r="C2" s="424"/>
      <c r="D2" s="393" t="s">
        <v>0</v>
      </c>
      <c r="E2" s="393"/>
      <c r="F2" s="393"/>
      <c r="G2" s="393"/>
      <c r="H2" s="393"/>
      <c r="I2" s="393"/>
      <c r="J2" s="383"/>
      <c r="K2" s="383"/>
      <c r="L2" s="383"/>
      <c r="M2" s="51"/>
    </row>
    <row r="3" spans="2:14" ht="15" customHeight="1" x14ac:dyDescent="0.2">
      <c r="B3" s="424"/>
      <c r="C3" s="424"/>
      <c r="D3" s="393"/>
      <c r="E3" s="393"/>
      <c r="F3" s="393"/>
      <c r="G3" s="393"/>
      <c r="H3" s="393"/>
      <c r="I3" s="393"/>
      <c r="J3" s="383"/>
      <c r="K3" s="383"/>
      <c r="L3" s="383"/>
      <c r="M3" s="51"/>
    </row>
    <row r="4" spans="2:14" ht="16.5" customHeight="1" x14ac:dyDescent="0.2">
      <c r="B4" s="424"/>
      <c r="C4" s="424"/>
      <c r="D4" s="386"/>
      <c r="E4" s="386"/>
      <c r="F4" s="386"/>
      <c r="G4" s="386"/>
      <c r="H4" s="386"/>
      <c r="I4" s="386"/>
      <c r="J4" s="383"/>
      <c r="K4" s="383"/>
      <c r="L4" s="383"/>
      <c r="M4" s="51"/>
    </row>
    <row r="5" spans="2:14" ht="16.5" customHeight="1" x14ac:dyDescent="0.2">
      <c r="B5" s="424"/>
      <c r="C5" s="424"/>
      <c r="D5" s="148"/>
      <c r="E5" s="148"/>
      <c r="F5" s="148"/>
      <c r="G5" s="148"/>
      <c r="H5" s="148"/>
      <c r="I5" s="148"/>
      <c r="J5" s="383"/>
      <c r="K5" s="383"/>
      <c r="L5" s="383"/>
      <c r="M5" s="51"/>
    </row>
    <row r="6" spans="2:14" ht="13.5" thickBot="1" x14ac:dyDescent="0.25">
      <c r="B6" s="424"/>
      <c r="C6" s="424"/>
      <c r="D6" s="22"/>
      <c r="E6" s="22"/>
      <c r="F6" s="22"/>
      <c r="G6" s="22"/>
      <c r="H6" s="22"/>
      <c r="I6" s="22"/>
      <c r="J6" s="383"/>
      <c r="K6" s="383"/>
      <c r="L6" s="383"/>
      <c r="M6" s="51"/>
    </row>
    <row r="7" spans="2:14" ht="19.5" thickBot="1" x14ac:dyDescent="0.25">
      <c r="B7" s="424"/>
      <c r="C7" s="424"/>
      <c r="D7" s="388" t="s">
        <v>1</v>
      </c>
      <c r="E7" s="427"/>
      <c r="F7" s="428">
        <f>'Classements 1-2'!F7</f>
        <v>42911</v>
      </c>
      <c r="G7" s="429"/>
      <c r="H7" s="429"/>
      <c r="I7" s="430"/>
      <c r="J7" s="383"/>
      <c r="K7" s="383"/>
      <c r="L7" s="383"/>
      <c r="M7" s="37"/>
    </row>
    <row r="8" spans="2:14" ht="16.5" customHeight="1" thickBot="1" x14ac:dyDescent="0.25">
      <c r="B8" s="426"/>
      <c r="C8" s="426"/>
      <c r="D8" s="95" t="str">
        <f>'Classements 1-2'!D8</f>
        <v xml:space="preserve">Club Organis. </v>
      </c>
      <c r="E8" s="431" t="str">
        <f>'Classements 1-2'!E8</f>
        <v>VC BRIGNAIS</v>
      </c>
      <c r="F8" s="432"/>
      <c r="G8" s="431"/>
      <c r="H8" s="431"/>
      <c r="I8" s="431"/>
      <c r="J8" s="384"/>
      <c r="K8" s="384"/>
      <c r="L8" s="384"/>
      <c r="M8" s="37"/>
    </row>
    <row r="9" spans="2:14" ht="19.5" thickBot="1" x14ac:dyDescent="0.25">
      <c r="B9" s="388" t="s">
        <v>18</v>
      </c>
      <c r="C9" s="388"/>
      <c r="D9" s="388"/>
      <c r="E9" s="400" t="str">
        <f>'Classements 1-2'!E9</f>
        <v>CRITERIUM DE BRIGNAIS</v>
      </c>
      <c r="F9" s="433"/>
      <c r="G9" s="433"/>
      <c r="H9" s="433"/>
      <c r="I9" s="434"/>
      <c r="J9" s="403" t="s">
        <v>44</v>
      </c>
      <c r="K9" s="404"/>
      <c r="L9" s="133">
        <v>38.299999999999997</v>
      </c>
      <c r="M9" s="84"/>
    </row>
    <row r="10" spans="2:14" ht="9.7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6"/>
      <c r="L10" s="37"/>
      <c r="M10" s="37"/>
    </row>
    <row r="11" spans="2:14" ht="20.100000000000001" customHeight="1" thickBot="1" x14ac:dyDescent="0.25">
      <c r="B11" s="369" t="s">
        <v>9</v>
      </c>
      <c r="C11" s="370"/>
      <c r="D11" s="370"/>
      <c r="E11" s="435" t="str">
        <f>'Classements 1-2'!E11</f>
        <v xml:space="preserve">Nombre de participants </v>
      </c>
      <c r="F11" s="368"/>
      <c r="G11" s="99">
        <v>18</v>
      </c>
      <c r="H11" s="101" t="s">
        <v>41</v>
      </c>
      <c r="I11" s="21">
        <v>62</v>
      </c>
      <c r="J11" s="371" t="s">
        <v>39</v>
      </c>
      <c r="K11" s="436" t="s">
        <v>329</v>
      </c>
      <c r="L11" s="437"/>
      <c r="M11" s="85"/>
    </row>
    <row r="12" spans="2:14" ht="17.25" customHeight="1" thickBot="1" x14ac:dyDescent="0.25">
      <c r="B12" s="29" t="s">
        <v>36</v>
      </c>
      <c r="C12" s="313" t="s">
        <v>4</v>
      </c>
      <c r="D12" s="313" t="s">
        <v>5</v>
      </c>
      <c r="E12" s="313" t="s">
        <v>6</v>
      </c>
      <c r="F12" s="314" t="s">
        <v>40</v>
      </c>
      <c r="G12" s="313" t="s">
        <v>7</v>
      </c>
      <c r="H12" s="313" t="s">
        <v>8</v>
      </c>
      <c r="I12" s="82" t="s">
        <v>19</v>
      </c>
      <c r="J12" s="372"/>
      <c r="K12" s="438" t="s">
        <v>330</v>
      </c>
      <c r="L12" s="439"/>
      <c r="M12" s="86"/>
    </row>
    <row r="13" spans="2:14" s="7" customFormat="1" ht="15" customHeight="1" x14ac:dyDescent="0.2">
      <c r="B13" s="293">
        <v>1</v>
      </c>
      <c r="C13" s="346" t="s">
        <v>143</v>
      </c>
      <c r="D13" s="346" t="s">
        <v>144</v>
      </c>
      <c r="E13" s="347" t="s">
        <v>79</v>
      </c>
      <c r="F13" s="348">
        <v>55634756</v>
      </c>
      <c r="G13" s="349" t="s">
        <v>126</v>
      </c>
      <c r="H13" s="349">
        <v>69</v>
      </c>
      <c r="I13" s="296">
        <v>6.7523148148148152E-2</v>
      </c>
      <c r="J13" s="23">
        <v>8</v>
      </c>
      <c r="K13" s="417"/>
      <c r="L13" s="418"/>
      <c r="M13" s="69"/>
    </row>
    <row r="14" spans="2:14" s="7" customFormat="1" ht="15" customHeight="1" x14ac:dyDescent="0.2">
      <c r="B14" s="294">
        <v>2</v>
      </c>
      <c r="C14" s="321" t="s">
        <v>145</v>
      </c>
      <c r="D14" s="321" t="s">
        <v>146</v>
      </c>
      <c r="E14" s="326" t="s">
        <v>177</v>
      </c>
      <c r="F14" s="340">
        <v>250688</v>
      </c>
      <c r="G14" s="331" t="s">
        <v>126</v>
      </c>
      <c r="H14" s="331">
        <v>73</v>
      </c>
      <c r="I14" s="279" t="s">
        <v>179</v>
      </c>
      <c r="J14" s="24"/>
      <c r="K14" s="419"/>
      <c r="L14" s="420"/>
      <c r="M14" s="89"/>
      <c r="N14" s="214"/>
    </row>
    <row r="15" spans="2:14" s="7" customFormat="1" ht="15" customHeight="1" x14ac:dyDescent="0.2">
      <c r="B15" s="294">
        <v>3</v>
      </c>
      <c r="C15" s="322" t="s">
        <v>147</v>
      </c>
      <c r="D15" s="322" t="s">
        <v>124</v>
      </c>
      <c r="E15" s="327" t="s">
        <v>148</v>
      </c>
      <c r="F15" s="341">
        <v>55535508</v>
      </c>
      <c r="G15" s="330" t="s">
        <v>126</v>
      </c>
      <c r="H15" s="330">
        <v>69</v>
      </c>
      <c r="I15" s="279" t="s">
        <v>180</v>
      </c>
      <c r="J15" s="24">
        <v>4</v>
      </c>
      <c r="K15" s="419"/>
      <c r="L15" s="420"/>
      <c r="M15" s="89"/>
      <c r="N15" s="214"/>
    </row>
    <row r="16" spans="2:14" s="7" customFormat="1" ht="15" customHeight="1" x14ac:dyDescent="0.2">
      <c r="B16" s="294">
        <v>4</v>
      </c>
      <c r="C16" s="321" t="s">
        <v>149</v>
      </c>
      <c r="D16" s="321" t="s">
        <v>150</v>
      </c>
      <c r="E16" s="326" t="s">
        <v>148</v>
      </c>
      <c r="F16" s="340">
        <v>235230</v>
      </c>
      <c r="G16" s="331" t="s">
        <v>126</v>
      </c>
      <c r="H16" s="331">
        <v>69</v>
      </c>
      <c r="I16" s="279" t="s">
        <v>181</v>
      </c>
      <c r="J16" s="24">
        <v>2</v>
      </c>
      <c r="K16" s="419"/>
      <c r="L16" s="420"/>
      <c r="M16" s="89"/>
      <c r="N16" s="214"/>
    </row>
    <row r="17" spans="2:14" s="7" customFormat="1" ht="15" customHeight="1" thickBot="1" x14ac:dyDescent="0.25">
      <c r="B17" s="295">
        <v>5</v>
      </c>
      <c r="C17" s="323" t="s">
        <v>151</v>
      </c>
      <c r="D17" s="323" t="s">
        <v>152</v>
      </c>
      <c r="E17" s="328" t="s">
        <v>153</v>
      </c>
      <c r="F17" s="342">
        <v>55628763</v>
      </c>
      <c r="G17" s="332" t="s">
        <v>126</v>
      </c>
      <c r="H17" s="332">
        <v>69</v>
      </c>
      <c r="I17" s="279" t="s">
        <v>181</v>
      </c>
      <c r="J17" s="25">
        <v>1</v>
      </c>
      <c r="K17" s="421"/>
      <c r="L17" s="422"/>
      <c r="M17" s="69"/>
      <c r="N17" s="214"/>
    </row>
    <row r="18" spans="2:14" s="7" customFormat="1" ht="15" customHeight="1" x14ac:dyDescent="0.2">
      <c r="B18" s="315">
        <v>6</v>
      </c>
      <c r="C18" s="324" t="s">
        <v>154</v>
      </c>
      <c r="D18" s="324" t="s">
        <v>155</v>
      </c>
      <c r="E18" s="329" t="s">
        <v>156</v>
      </c>
      <c r="F18" s="343">
        <v>55598717</v>
      </c>
      <c r="G18" s="333" t="s">
        <v>126</v>
      </c>
      <c r="H18" s="333">
        <v>73</v>
      </c>
      <c r="I18" s="297" t="s">
        <v>181</v>
      </c>
      <c r="J18" s="72"/>
      <c r="K18" s="415"/>
      <c r="L18" s="416"/>
      <c r="M18" s="69"/>
      <c r="N18" s="214"/>
    </row>
    <row r="19" spans="2:14" s="7" customFormat="1" ht="15" customHeight="1" x14ac:dyDescent="0.2">
      <c r="B19" s="294">
        <v>7</v>
      </c>
      <c r="C19" s="322" t="s">
        <v>157</v>
      </c>
      <c r="D19" s="322" t="s">
        <v>150</v>
      </c>
      <c r="E19" s="327" t="s">
        <v>158</v>
      </c>
      <c r="F19" s="341">
        <v>227093</v>
      </c>
      <c r="G19" s="330" t="s">
        <v>126</v>
      </c>
      <c r="H19" s="330">
        <v>69</v>
      </c>
      <c r="I19" s="298" t="s">
        <v>182</v>
      </c>
      <c r="J19" s="73"/>
      <c r="K19" s="413"/>
      <c r="L19" s="414"/>
      <c r="M19" s="89"/>
      <c r="N19" s="214"/>
    </row>
    <row r="20" spans="2:14" s="7" customFormat="1" ht="15" customHeight="1" x14ac:dyDescent="0.2">
      <c r="B20" s="294">
        <v>8</v>
      </c>
      <c r="C20" s="321" t="s">
        <v>159</v>
      </c>
      <c r="D20" s="321" t="s">
        <v>160</v>
      </c>
      <c r="E20" s="326" t="s">
        <v>84</v>
      </c>
      <c r="F20" s="340">
        <v>440097</v>
      </c>
      <c r="G20" s="331" t="s">
        <v>126</v>
      </c>
      <c r="H20" s="331">
        <v>69</v>
      </c>
      <c r="I20" s="298" t="s">
        <v>183</v>
      </c>
      <c r="J20" s="73"/>
      <c r="K20" s="413"/>
      <c r="L20" s="414"/>
      <c r="M20" s="89"/>
      <c r="N20" s="214"/>
    </row>
    <row r="21" spans="2:14" s="7" customFormat="1" ht="15" customHeight="1" x14ac:dyDescent="0.2">
      <c r="B21" s="294">
        <v>9</v>
      </c>
      <c r="C21" s="322" t="s">
        <v>161</v>
      </c>
      <c r="D21" s="322" t="s">
        <v>162</v>
      </c>
      <c r="E21" s="327" t="s">
        <v>68</v>
      </c>
      <c r="F21" s="341">
        <v>5475313</v>
      </c>
      <c r="G21" s="330" t="s">
        <v>126</v>
      </c>
      <c r="H21" s="330">
        <v>69</v>
      </c>
      <c r="I21" s="298" t="s">
        <v>179</v>
      </c>
      <c r="J21" s="73"/>
      <c r="K21" s="413"/>
      <c r="L21" s="414"/>
      <c r="M21" s="89"/>
      <c r="N21" s="214"/>
    </row>
    <row r="22" spans="2:14" s="7" customFormat="1" ht="15" customHeight="1" x14ac:dyDescent="0.2">
      <c r="B22" s="294">
        <v>10</v>
      </c>
      <c r="C22" s="321" t="s">
        <v>163</v>
      </c>
      <c r="D22" s="321" t="s">
        <v>164</v>
      </c>
      <c r="E22" s="326" t="s">
        <v>165</v>
      </c>
      <c r="F22" s="340">
        <v>55556233</v>
      </c>
      <c r="G22" s="331" t="s">
        <v>126</v>
      </c>
      <c r="H22" s="331">
        <v>69</v>
      </c>
      <c r="I22" s="298" t="s">
        <v>179</v>
      </c>
      <c r="J22" s="73"/>
      <c r="K22" s="413"/>
      <c r="L22" s="414"/>
      <c r="M22" s="89"/>
      <c r="N22" s="214"/>
    </row>
    <row r="23" spans="2:14" s="7" customFormat="1" ht="15" customHeight="1" x14ac:dyDescent="0.2">
      <c r="B23" s="294">
        <v>11</v>
      </c>
      <c r="C23" s="322" t="s">
        <v>63</v>
      </c>
      <c r="D23" s="322" t="s">
        <v>78</v>
      </c>
      <c r="E23" s="327" t="s">
        <v>178</v>
      </c>
      <c r="F23" s="341">
        <v>211184</v>
      </c>
      <c r="G23" s="330" t="s">
        <v>126</v>
      </c>
      <c r="H23" s="330">
        <v>21</v>
      </c>
      <c r="I23" s="298" t="s">
        <v>179</v>
      </c>
      <c r="J23" s="73"/>
      <c r="K23" s="413"/>
      <c r="L23" s="414"/>
      <c r="M23" s="89"/>
      <c r="N23" s="214"/>
    </row>
    <row r="24" spans="2:14" s="7" customFormat="1" ht="15" customHeight="1" x14ac:dyDescent="0.2">
      <c r="B24" s="294">
        <v>12</v>
      </c>
      <c r="C24" s="321" t="s">
        <v>166</v>
      </c>
      <c r="D24" s="321" t="s">
        <v>88</v>
      </c>
      <c r="E24" s="326" t="s">
        <v>153</v>
      </c>
      <c r="F24" s="340">
        <v>55579989</v>
      </c>
      <c r="G24" s="331" t="s">
        <v>126</v>
      </c>
      <c r="H24" s="331">
        <v>69</v>
      </c>
      <c r="I24" s="298" t="s">
        <v>179</v>
      </c>
      <c r="J24" s="73"/>
      <c r="K24" s="413"/>
      <c r="L24" s="414"/>
      <c r="M24" s="89"/>
      <c r="N24" s="214"/>
    </row>
    <row r="25" spans="2:14" s="7" customFormat="1" ht="15" customHeight="1" x14ac:dyDescent="0.2">
      <c r="B25" s="294">
        <v>13</v>
      </c>
      <c r="C25" s="322" t="s">
        <v>167</v>
      </c>
      <c r="D25" s="322" t="s">
        <v>124</v>
      </c>
      <c r="E25" s="327" t="s">
        <v>148</v>
      </c>
      <c r="F25" s="341">
        <v>224865</v>
      </c>
      <c r="G25" s="330" t="s">
        <v>126</v>
      </c>
      <c r="H25" s="330">
        <v>69</v>
      </c>
      <c r="I25" s="298" t="s">
        <v>179</v>
      </c>
      <c r="J25" s="73"/>
      <c r="K25" s="413"/>
      <c r="L25" s="414"/>
      <c r="M25" s="89"/>
      <c r="N25" s="214"/>
    </row>
    <row r="26" spans="2:14" s="7" customFormat="1" ht="15" customHeight="1" x14ac:dyDescent="0.2">
      <c r="B26" s="294">
        <v>14</v>
      </c>
      <c r="C26" s="321" t="s">
        <v>168</v>
      </c>
      <c r="D26" s="321" t="s">
        <v>169</v>
      </c>
      <c r="E26" s="326" t="s">
        <v>148</v>
      </c>
      <c r="F26" s="340">
        <v>55657024</v>
      </c>
      <c r="G26" s="331" t="s">
        <v>126</v>
      </c>
      <c r="H26" s="331">
        <v>69</v>
      </c>
      <c r="I26" s="298" t="s">
        <v>184</v>
      </c>
      <c r="J26" s="73"/>
      <c r="K26" s="413"/>
      <c r="L26" s="414"/>
      <c r="M26" s="89"/>
      <c r="N26" s="214"/>
    </row>
    <row r="27" spans="2:14" s="7" customFormat="1" ht="15" customHeight="1" x14ac:dyDescent="0.2">
      <c r="B27" s="294" t="s">
        <v>62</v>
      </c>
      <c r="C27" s="322" t="s">
        <v>170</v>
      </c>
      <c r="D27" s="322" t="s">
        <v>171</v>
      </c>
      <c r="E27" s="327" t="s">
        <v>165</v>
      </c>
      <c r="F27" s="341">
        <v>55710822</v>
      </c>
      <c r="G27" s="330" t="s">
        <v>126</v>
      </c>
      <c r="H27" s="330">
        <v>69</v>
      </c>
      <c r="I27" s="298"/>
      <c r="J27" s="73"/>
      <c r="K27" s="413"/>
      <c r="L27" s="414"/>
      <c r="M27" s="89"/>
      <c r="N27" s="214"/>
    </row>
    <row r="28" spans="2:14" s="7" customFormat="1" ht="15" customHeight="1" x14ac:dyDescent="0.2">
      <c r="B28" s="294" t="s">
        <v>62</v>
      </c>
      <c r="C28" s="321" t="s">
        <v>172</v>
      </c>
      <c r="D28" s="321" t="s">
        <v>52</v>
      </c>
      <c r="E28" s="326" t="s">
        <v>60</v>
      </c>
      <c r="F28" s="340">
        <v>55550414</v>
      </c>
      <c r="G28" s="331" t="s">
        <v>126</v>
      </c>
      <c r="H28" s="331">
        <v>69</v>
      </c>
      <c r="I28" s="298"/>
      <c r="J28" s="73"/>
      <c r="K28" s="413"/>
      <c r="L28" s="414"/>
      <c r="M28" s="69"/>
    </row>
    <row r="29" spans="2:14" s="7" customFormat="1" ht="15" customHeight="1" x14ac:dyDescent="0.2">
      <c r="B29" s="294" t="s">
        <v>62</v>
      </c>
      <c r="C29" s="322" t="s">
        <v>173</v>
      </c>
      <c r="D29" s="322" t="s">
        <v>174</v>
      </c>
      <c r="E29" s="327" t="s">
        <v>148</v>
      </c>
      <c r="F29" s="341">
        <v>417701</v>
      </c>
      <c r="G29" s="330" t="s">
        <v>126</v>
      </c>
      <c r="H29" s="330">
        <v>69</v>
      </c>
      <c r="I29" s="298"/>
      <c r="J29" s="73"/>
      <c r="K29" s="413"/>
      <c r="L29" s="414"/>
      <c r="M29" s="69"/>
    </row>
    <row r="30" spans="2:14" s="7" customFormat="1" ht="15" customHeight="1" x14ac:dyDescent="0.2">
      <c r="B30" s="294" t="s">
        <v>62</v>
      </c>
      <c r="C30" s="321" t="s">
        <v>175</v>
      </c>
      <c r="D30" s="321" t="s">
        <v>176</v>
      </c>
      <c r="E30" s="326" t="s">
        <v>93</v>
      </c>
      <c r="F30" s="340">
        <v>55654722</v>
      </c>
      <c r="G30" s="331" t="s">
        <v>126</v>
      </c>
      <c r="H30" s="331">
        <v>26</v>
      </c>
      <c r="I30" s="298"/>
      <c r="J30" s="73"/>
      <c r="K30" s="413"/>
      <c r="L30" s="414"/>
      <c r="M30" s="69"/>
    </row>
    <row r="31" spans="2:14" s="7" customFormat="1" ht="15" customHeight="1" x14ac:dyDescent="0.25">
      <c r="B31" s="294"/>
      <c r="C31" s="287"/>
      <c r="D31" s="287"/>
      <c r="E31" s="287"/>
      <c r="F31" s="289"/>
      <c r="G31" s="291"/>
      <c r="H31" s="291"/>
      <c r="I31" s="298"/>
      <c r="J31" s="73"/>
      <c r="K31" s="413"/>
      <c r="L31" s="414"/>
      <c r="M31" s="69"/>
    </row>
    <row r="32" spans="2:14" s="7" customFormat="1" ht="15" customHeight="1" x14ac:dyDescent="0.25">
      <c r="B32" s="294"/>
      <c r="C32" s="288"/>
      <c r="D32" s="288"/>
      <c r="E32" s="288"/>
      <c r="F32" s="290"/>
      <c r="G32" s="292"/>
      <c r="H32" s="292"/>
      <c r="I32" s="298"/>
      <c r="J32" s="73"/>
      <c r="K32" s="413"/>
      <c r="L32" s="414"/>
      <c r="M32" s="69"/>
    </row>
    <row r="33" spans="2:13" s="7" customFormat="1" ht="15" customHeight="1" x14ac:dyDescent="0.2">
      <c r="B33" s="294"/>
      <c r="C33" s="299"/>
      <c r="D33" s="299"/>
      <c r="E33" s="300"/>
      <c r="F33" s="300"/>
      <c r="G33" s="300"/>
      <c r="H33" s="301"/>
      <c r="I33" s="298"/>
      <c r="J33" s="73"/>
      <c r="K33" s="413"/>
      <c r="L33" s="414"/>
      <c r="M33" s="69"/>
    </row>
    <row r="34" spans="2:13" s="7" customFormat="1" ht="15" customHeight="1" x14ac:dyDescent="0.2">
      <c r="B34" s="355" t="s">
        <v>334</v>
      </c>
      <c r="C34" s="423" t="s">
        <v>335</v>
      </c>
      <c r="D34" s="424"/>
      <c r="E34" s="424"/>
      <c r="F34" s="424"/>
      <c r="G34" s="424"/>
      <c r="H34" s="424"/>
      <c r="I34" s="425"/>
      <c r="J34" s="73"/>
      <c r="K34" s="413"/>
      <c r="L34" s="414"/>
      <c r="M34" s="69"/>
    </row>
    <row r="35" spans="2:13" s="7" customFormat="1" ht="15" customHeight="1" x14ac:dyDescent="0.2">
      <c r="B35" s="52"/>
      <c r="C35" s="9"/>
      <c r="D35" s="9"/>
      <c r="E35" s="8"/>
      <c r="F35" s="128"/>
      <c r="G35" s="8"/>
      <c r="H35" s="14"/>
      <c r="I35" s="27"/>
      <c r="J35" s="73"/>
      <c r="K35" s="413"/>
      <c r="L35" s="414"/>
      <c r="M35" s="69"/>
    </row>
    <row r="36" spans="2:13" s="7" customFormat="1" ht="15" customHeight="1" x14ac:dyDescent="0.2">
      <c r="B36" s="52"/>
      <c r="C36" s="13"/>
      <c r="D36" s="13"/>
      <c r="E36" s="8"/>
      <c r="F36" s="128"/>
      <c r="G36" s="8"/>
      <c r="H36" s="10"/>
      <c r="I36" s="27"/>
      <c r="J36" s="73"/>
      <c r="K36" s="413"/>
      <c r="L36" s="414"/>
      <c r="M36" s="69"/>
    </row>
    <row r="37" spans="2:13" s="7" customFormat="1" ht="15" customHeight="1" x14ac:dyDescent="0.2">
      <c r="B37" s="52"/>
      <c r="C37" s="9"/>
      <c r="D37" s="9"/>
      <c r="E37" s="8"/>
      <c r="F37" s="128"/>
      <c r="G37" s="8"/>
      <c r="H37" s="14"/>
      <c r="I37" s="27"/>
      <c r="J37" s="73"/>
      <c r="K37" s="413"/>
      <c r="L37" s="414"/>
      <c r="M37" s="69"/>
    </row>
    <row r="38" spans="2:13" s="7" customFormat="1" ht="15" customHeight="1" x14ac:dyDescent="0.2">
      <c r="B38" s="52"/>
      <c r="C38" s="13"/>
      <c r="D38" s="13"/>
      <c r="E38" s="8"/>
      <c r="F38" s="128"/>
      <c r="G38" s="8"/>
      <c r="H38" s="14"/>
      <c r="I38" s="53"/>
      <c r="J38" s="73"/>
      <c r="K38" s="413"/>
      <c r="L38" s="414"/>
      <c r="M38" s="69"/>
    </row>
    <row r="39" spans="2:13" s="7" customFormat="1" ht="15" customHeight="1" x14ac:dyDescent="0.2">
      <c r="B39" s="52"/>
      <c r="C39" s="13"/>
      <c r="D39" s="13"/>
      <c r="E39" s="8"/>
      <c r="F39" s="128"/>
      <c r="G39" s="8"/>
      <c r="H39" s="10"/>
      <c r="I39" s="53"/>
      <c r="J39" s="73"/>
      <c r="K39" s="413"/>
      <c r="L39" s="414"/>
      <c r="M39" s="69"/>
    </row>
    <row r="40" spans="2:13" s="7" customFormat="1" ht="15" customHeight="1" x14ac:dyDescent="0.2">
      <c r="B40" s="52"/>
      <c r="C40" s="126"/>
      <c r="D40" s="45"/>
      <c r="E40" s="8"/>
      <c r="F40" s="128"/>
      <c r="G40" s="8"/>
      <c r="H40" s="14"/>
      <c r="I40" s="53"/>
      <c r="J40" s="73"/>
      <c r="K40" s="413"/>
      <c r="L40" s="414"/>
      <c r="M40" s="69"/>
    </row>
    <row r="41" spans="2:13" s="7" customFormat="1" ht="15" customHeight="1" x14ac:dyDescent="0.2">
      <c r="B41" s="52"/>
      <c r="C41" s="127"/>
      <c r="D41" s="48"/>
      <c r="E41" s="83"/>
      <c r="F41" s="131"/>
      <c r="G41" s="8"/>
      <c r="H41" s="103"/>
      <c r="I41" s="102"/>
      <c r="J41" s="73"/>
      <c r="K41" s="413"/>
      <c r="L41" s="414"/>
      <c r="M41" s="69"/>
    </row>
    <row r="42" spans="2:13" s="7" customFormat="1" ht="15" customHeight="1" x14ac:dyDescent="0.2">
      <c r="B42" s="52"/>
      <c r="C42" s="137"/>
      <c r="D42" s="138"/>
      <c r="E42" s="8"/>
      <c r="F42" s="134"/>
      <c r="G42" s="139"/>
      <c r="H42" s="140"/>
      <c r="I42" s="141"/>
      <c r="J42" s="73"/>
      <c r="K42" s="413"/>
      <c r="L42" s="414"/>
      <c r="M42" s="69"/>
    </row>
    <row r="43" spans="2:13" s="7" customFormat="1" ht="15" customHeight="1" x14ac:dyDescent="0.2">
      <c r="B43" s="52"/>
      <c r="C43" s="137"/>
      <c r="D43" s="138"/>
      <c r="E43" s="134"/>
      <c r="F43" s="134"/>
      <c r="G43" s="139"/>
      <c r="H43" s="140"/>
      <c r="I43" s="141"/>
      <c r="J43" s="73"/>
      <c r="K43" s="413"/>
      <c r="L43" s="414"/>
      <c r="M43" s="69"/>
    </row>
    <row r="44" spans="2:13" s="7" customFormat="1" ht="15" customHeight="1" x14ac:dyDescent="0.2">
      <c r="B44" s="52"/>
      <c r="C44" s="137"/>
      <c r="D44" s="138"/>
      <c r="E44" s="134"/>
      <c r="F44" s="134"/>
      <c r="G44" s="139"/>
      <c r="H44" s="140"/>
      <c r="I44" s="141"/>
      <c r="J44" s="73"/>
      <c r="K44" s="413"/>
      <c r="L44" s="414"/>
      <c r="M44" s="69"/>
    </row>
    <row r="45" spans="2:13" s="7" customFormat="1" ht="15" customHeight="1" x14ac:dyDescent="0.2">
      <c r="B45" s="52"/>
      <c r="C45" s="137"/>
      <c r="D45" s="138"/>
      <c r="E45" s="134"/>
      <c r="F45" s="134"/>
      <c r="G45" s="139"/>
      <c r="H45" s="140"/>
      <c r="I45" s="141"/>
      <c r="J45" s="73"/>
      <c r="K45" s="413"/>
      <c r="L45" s="414"/>
      <c r="M45" s="69"/>
    </row>
    <row r="46" spans="2:13" s="7" customFormat="1" ht="15" customHeight="1" x14ac:dyDescent="0.2">
      <c r="B46" s="52"/>
      <c r="C46" s="137"/>
      <c r="D46" s="138"/>
      <c r="E46" s="184"/>
      <c r="F46" s="134"/>
      <c r="G46" s="139"/>
      <c r="H46" s="140"/>
      <c r="I46" s="141"/>
      <c r="J46" s="73"/>
      <c r="K46" s="413"/>
      <c r="L46" s="414"/>
      <c r="M46" s="69"/>
    </row>
    <row r="47" spans="2:13" s="7" customFormat="1" ht="15" customHeight="1" x14ac:dyDescent="0.2">
      <c r="B47" s="52"/>
      <c r="C47" s="137"/>
      <c r="D47" s="138"/>
      <c r="E47" s="134"/>
      <c r="F47" s="134"/>
      <c r="G47" s="139"/>
      <c r="H47" s="140"/>
      <c r="I47" s="141"/>
      <c r="J47" s="73"/>
      <c r="K47" s="413"/>
      <c r="L47" s="414"/>
      <c r="M47" s="69"/>
    </row>
    <row r="48" spans="2:13" s="7" customFormat="1" ht="15" customHeight="1" x14ac:dyDescent="0.2">
      <c r="B48" s="52"/>
      <c r="C48" s="137"/>
      <c r="D48" s="138"/>
      <c r="E48" s="134"/>
      <c r="F48" s="134"/>
      <c r="G48" s="139"/>
      <c r="H48" s="140"/>
      <c r="I48" s="141"/>
      <c r="J48" s="73"/>
      <c r="K48" s="413"/>
      <c r="L48" s="414"/>
      <c r="M48" s="69"/>
    </row>
    <row r="49" spans="2:13" s="7" customFormat="1" ht="15" customHeight="1" x14ac:dyDescent="0.2">
      <c r="B49" s="52"/>
      <c r="C49" s="137"/>
      <c r="D49" s="138"/>
      <c r="E49" s="134"/>
      <c r="F49" s="134"/>
      <c r="G49" s="139"/>
      <c r="H49" s="140"/>
      <c r="I49" s="141"/>
      <c r="J49" s="73"/>
      <c r="K49" s="413"/>
      <c r="L49" s="414"/>
      <c r="M49" s="69"/>
    </row>
    <row r="50" spans="2:13" s="7" customFormat="1" ht="15" customHeight="1" x14ac:dyDescent="0.2">
      <c r="B50" s="52"/>
      <c r="C50" s="137"/>
      <c r="D50" s="138"/>
      <c r="E50" s="134"/>
      <c r="F50" s="134"/>
      <c r="G50" s="139"/>
      <c r="H50" s="140"/>
      <c r="I50" s="141"/>
      <c r="J50" s="73"/>
      <c r="K50" s="413"/>
      <c r="L50" s="414"/>
      <c r="M50" s="69"/>
    </row>
    <row r="51" spans="2:13" s="7" customFormat="1" ht="15" customHeight="1" x14ac:dyDescent="0.2">
      <c r="B51" s="52"/>
      <c r="C51" s="137"/>
      <c r="D51" s="138"/>
      <c r="E51" s="184"/>
      <c r="F51" s="134"/>
      <c r="G51" s="139"/>
      <c r="H51" s="140"/>
      <c r="I51" s="141"/>
      <c r="J51" s="73"/>
      <c r="K51" s="413"/>
      <c r="L51" s="414"/>
      <c r="M51" s="69"/>
    </row>
    <row r="52" spans="2:13" s="7" customFormat="1" ht="15" customHeight="1" x14ac:dyDescent="0.2">
      <c r="B52" s="52"/>
      <c r="C52" s="127"/>
      <c r="D52" s="48"/>
      <c r="E52" s="83"/>
      <c r="F52" s="131"/>
      <c r="G52" s="8"/>
      <c r="H52" s="103"/>
      <c r="I52" s="102"/>
      <c r="J52" s="73"/>
      <c r="K52" s="413"/>
      <c r="L52" s="414"/>
      <c r="M52" s="69"/>
    </row>
    <row r="53" spans="2:13" s="7" customFormat="1" ht="15" customHeight="1" thickBot="1" x14ac:dyDescent="0.25">
      <c r="B53" s="249"/>
      <c r="C53" s="250"/>
      <c r="D53" s="251"/>
      <c r="E53" s="192"/>
      <c r="F53" s="192"/>
      <c r="G53" s="252"/>
      <c r="H53" s="311"/>
      <c r="I53" s="253"/>
      <c r="J53" s="254"/>
      <c r="K53" s="405"/>
      <c r="L53" s="406"/>
      <c r="M53" s="69"/>
    </row>
    <row r="54" spans="2:13" s="7" customFormat="1" ht="15" customHeight="1" x14ac:dyDescent="0.2">
      <c r="B54" s="353">
        <v>1</v>
      </c>
      <c r="C54" s="407" t="s">
        <v>331</v>
      </c>
      <c r="D54" s="408"/>
      <c r="E54" s="408"/>
      <c r="F54" s="408"/>
      <c r="G54" s="408"/>
      <c r="H54" s="408"/>
      <c r="I54" s="408"/>
      <c r="J54" s="408"/>
      <c r="K54" s="408"/>
      <c r="L54" s="409"/>
      <c r="M54" s="69"/>
    </row>
    <row r="55" spans="2:13" s="7" customFormat="1" ht="15" customHeight="1" x14ac:dyDescent="0.2">
      <c r="B55" s="353">
        <v>2</v>
      </c>
      <c r="C55" s="407" t="s">
        <v>332</v>
      </c>
      <c r="D55" s="408"/>
      <c r="E55" s="408"/>
      <c r="F55" s="408"/>
      <c r="G55" s="408"/>
      <c r="H55" s="408"/>
      <c r="I55" s="408"/>
      <c r="J55" s="408"/>
      <c r="K55" s="408"/>
      <c r="L55" s="409"/>
      <c r="M55" s="69"/>
    </row>
    <row r="56" spans="2:13" s="7" customFormat="1" ht="15" customHeight="1" thickBot="1" x14ac:dyDescent="0.25">
      <c r="B56" s="312">
        <v>3</v>
      </c>
      <c r="C56" s="410" t="s">
        <v>333</v>
      </c>
      <c r="D56" s="411"/>
      <c r="E56" s="411"/>
      <c r="F56" s="411"/>
      <c r="G56" s="411"/>
      <c r="H56" s="411"/>
      <c r="I56" s="411"/>
      <c r="J56" s="411"/>
      <c r="K56" s="411"/>
      <c r="L56" s="412"/>
      <c r="M56" s="69"/>
    </row>
    <row r="57" spans="2:13" ht="15" customHeight="1" x14ac:dyDescent="0.2"/>
    <row r="58" spans="2:13" ht="15" customHeight="1" x14ac:dyDescent="0.2"/>
  </sheetData>
  <sheetProtection selectLockedCells="1" selectUnlockedCells="1"/>
  <mergeCells count="60">
    <mergeCell ref="C34:I34"/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7:L37"/>
    <mergeCell ref="K33:L33"/>
    <mergeCell ref="K34:L34"/>
    <mergeCell ref="K35:L35"/>
    <mergeCell ref="K36:L36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53:L53"/>
    <mergeCell ref="C54:L54"/>
    <mergeCell ref="C55:L55"/>
    <mergeCell ref="C56:L56"/>
    <mergeCell ref="K48:L48"/>
    <mergeCell ref="K49:L49"/>
    <mergeCell ref="K50:L50"/>
    <mergeCell ref="K51:L51"/>
    <mergeCell ref="K52:L52"/>
  </mergeCells>
  <conditionalFormatting sqref="M13:M56">
    <cfRule type="cellIs" dxfId="16" priority="28" stopIfTrue="1" operator="lessThan">
      <formula>1</formula>
    </cfRule>
  </conditionalFormatting>
  <conditionalFormatting sqref="J13:J17">
    <cfRule type="cellIs" dxfId="15" priority="29" stopIfTrue="1" operator="lessThan">
      <formula>1</formula>
    </cfRule>
  </conditionalFormatting>
  <conditionalFormatting sqref="D13:D32">
    <cfRule type="expression" dxfId="14" priority="2" stopIfTrue="1">
      <formula>$L13="F"</formula>
    </cfRule>
  </conditionalFormatting>
  <conditionalFormatting sqref="F13:F32">
    <cfRule type="expression" dxfId="13" priority="1" stopIfTrue="1">
      <formula>$L13="F"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1.140625" style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46"/>
      <c r="C1" s="446"/>
      <c r="D1" s="50"/>
      <c r="E1" s="50"/>
      <c r="F1" s="50"/>
      <c r="G1" s="153"/>
      <c r="H1" s="153"/>
      <c r="I1" s="153"/>
      <c r="J1" s="383"/>
      <c r="K1" s="383"/>
      <c r="L1" s="383"/>
      <c r="M1" s="153"/>
    </row>
    <row r="2" spans="1:14" ht="15" customHeight="1" x14ac:dyDescent="0.2">
      <c r="B2" s="446"/>
      <c r="C2" s="446"/>
      <c r="D2" s="393" t="s">
        <v>0</v>
      </c>
      <c r="E2" s="393"/>
      <c r="F2" s="393"/>
      <c r="G2" s="393"/>
      <c r="H2" s="393"/>
      <c r="I2" s="393"/>
      <c r="J2" s="383"/>
      <c r="K2" s="383"/>
      <c r="L2" s="383"/>
      <c r="M2" s="37"/>
    </row>
    <row r="3" spans="1:14" ht="15" customHeight="1" x14ac:dyDescent="0.2">
      <c r="B3" s="446"/>
      <c r="C3" s="446"/>
      <c r="D3" s="393"/>
      <c r="E3" s="393"/>
      <c r="F3" s="393"/>
      <c r="G3" s="393"/>
      <c r="H3" s="393"/>
      <c r="I3" s="393"/>
      <c r="J3" s="383"/>
      <c r="K3" s="383"/>
      <c r="L3" s="383"/>
      <c r="M3" s="51"/>
    </row>
    <row r="4" spans="1:14" ht="15" customHeight="1" x14ac:dyDescent="0.2">
      <c r="B4" s="446"/>
      <c r="C4" s="446"/>
      <c r="D4" s="114"/>
      <c r="E4" s="114"/>
      <c r="F4" s="114"/>
      <c r="G4" s="114"/>
      <c r="H4" s="114"/>
      <c r="I4" s="114"/>
      <c r="J4" s="383"/>
      <c r="K4" s="383"/>
      <c r="L4" s="383"/>
      <c r="M4" s="51"/>
    </row>
    <row r="5" spans="1:14" ht="15" customHeight="1" x14ac:dyDescent="0.2">
      <c r="B5" s="446"/>
      <c r="C5" s="446"/>
      <c r="D5" s="114"/>
      <c r="E5" s="114"/>
      <c r="F5" s="114"/>
      <c r="G5" s="114"/>
      <c r="H5" s="114"/>
      <c r="I5" s="114"/>
      <c r="J5" s="383"/>
      <c r="K5" s="383"/>
      <c r="L5" s="383"/>
      <c r="M5" s="51"/>
    </row>
    <row r="6" spans="1:14" ht="15" customHeight="1" thickBot="1" x14ac:dyDescent="0.25">
      <c r="B6" s="446"/>
      <c r="C6" s="446"/>
      <c r="D6" s="22"/>
      <c r="E6" s="22"/>
      <c r="F6" s="22"/>
      <c r="G6" s="22"/>
      <c r="H6" s="22"/>
      <c r="I6" s="22"/>
      <c r="J6" s="383"/>
      <c r="K6" s="383"/>
      <c r="L6" s="383"/>
      <c r="M6" s="51"/>
    </row>
    <row r="7" spans="1:14" ht="19.5" thickBot="1" x14ac:dyDescent="0.25">
      <c r="B7" s="446"/>
      <c r="C7" s="446"/>
      <c r="D7" s="387" t="s">
        <v>1</v>
      </c>
      <c r="E7" s="387"/>
      <c r="F7" s="428">
        <f>'Classements 1-2'!F7</f>
        <v>42911</v>
      </c>
      <c r="G7" s="429"/>
      <c r="H7" s="429"/>
      <c r="I7" s="430"/>
      <c r="J7" s="383"/>
      <c r="K7" s="383"/>
      <c r="L7" s="383"/>
      <c r="M7" s="37"/>
    </row>
    <row r="8" spans="1:14" ht="16.5" customHeight="1" thickBot="1" x14ac:dyDescent="0.25">
      <c r="B8" s="447"/>
      <c r="C8" s="447"/>
      <c r="D8" s="95" t="str">
        <f>'Classements 1-2'!D8</f>
        <v xml:space="preserve">Club Organis. </v>
      </c>
      <c r="E8" s="431" t="str">
        <f>'Classements 1-2'!E8</f>
        <v>VC BRIGNAIS</v>
      </c>
      <c r="F8" s="432"/>
      <c r="G8" s="431"/>
      <c r="H8" s="431"/>
      <c r="I8" s="431"/>
      <c r="J8" s="384"/>
      <c r="K8" s="384"/>
      <c r="L8" s="384"/>
      <c r="M8" s="37"/>
    </row>
    <row r="9" spans="1:14" ht="19.5" thickBot="1" x14ac:dyDescent="0.25">
      <c r="B9" s="388" t="s">
        <v>18</v>
      </c>
      <c r="C9" s="388"/>
      <c r="D9" s="388"/>
      <c r="E9" s="400" t="str">
        <f>'Classements 1-2'!E9</f>
        <v>CRITERIUM DE BRIGNAIS</v>
      </c>
      <c r="F9" s="433"/>
      <c r="G9" s="433"/>
      <c r="H9" s="433"/>
      <c r="I9" s="434"/>
      <c r="J9" s="403" t="s">
        <v>44</v>
      </c>
      <c r="K9" s="404"/>
      <c r="L9" s="133">
        <v>36.4</v>
      </c>
      <c r="M9" s="84"/>
    </row>
    <row r="10" spans="1:14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6"/>
      <c r="L10" s="37"/>
      <c r="M10" s="37"/>
    </row>
    <row r="11" spans="1:14" ht="15" customHeight="1" thickBot="1" x14ac:dyDescent="0.25">
      <c r="B11" s="440" t="s">
        <v>49</v>
      </c>
      <c r="C11" s="441"/>
      <c r="D11" s="441"/>
      <c r="E11" s="442" t="str">
        <f>'Classements 1-2'!E11</f>
        <v xml:space="preserve">Nombre de participants </v>
      </c>
      <c r="F11" s="443"/>
      <c r="G11" s="104">
        <v>19</v>
      </c>
      <c r="H11" s="20" t="s">
        <v>41</v>
      </c>
      <c r="I11" s="100">
        <v>58</v>
      </c>
      <c r="J11" s="371" t="s">
        <v>39</v>
      </c>
      <c r="K11" s="436" t="s">
        <v>329</v>
      </c>
      <c r="L11" s="437"/>
      <c r="M11" s="85"/>
    </row>
    <row r="12" spans="1:14" ht="15.75" customHeight="1" thickBot="1" x14ac:dyDescent="0.25">
      <c r="B12" s="123" t="s">
        <v>36</v>
      </c>
      <c r="C12" s="316" t="s">
        <v>4</v>
      </c>
      <c r="D12" s="316" t="s">
        <v>5</v>
      </c>
      <c r="E12" s="316" t="s">
        <v>6</v>
      </c>
      <c r="F12" s="317" t="s">
        <v>40</v>
      </c>
      <c r="G12" s="316" t="s">
        <v>7</v>
      </c>
      <c r="H12" s="316" t="s">
        <v>8</v>
      </c>
      <c r="I12" s="82" t="s">
        <v>19</v>
      </c>
      <c r="J12" s="372"/>
      <c r="K12" s="438" t="s">
        <v>330</v>
      </c>
      <c r="L12" s="439"/>
      <c r="M12" s="86"/>
    </row>
    <row r="13" spans="1:14" s="7" customFormat="1" ht="15" customHeight="1" x14ac:dyDescent="0.2">
      <c r="B13" s="302">
        <v>1</v>
      </c>
      <c r="C13" s="346" t="s">
        <v>185</v>
      </c>
      <c r="D13" s="346" t="s">
        <v>186</v>
      </c>
      <c r="E13" s="347" t="s">
        <v>187</v>
      </c>
      <c r="F13" s="348">
        <v>55590650</v>
      </c>
      <c r="G13" s="350" t="s">
        <v>126</v>
      </c>
      <c r="H13" s="350">
        <v>69</v>
      </c>
      <c r="I13" s="278">
        <v>6.6319444444444445E-2</v>
      </c>
      <c r="J13" s="54">
        <v>8</v>
      </c>
      <c r="K13" s="448"/>
      <c r="L13" s="449"/>
      <c r="M13" s="69"/>
    </row>
    <row r="14" spans="1:14" s="7" customFormat="1" ht="15" customHeight="1" x14ac:dyDescent="0.2">
      <c r="B14" s="303">
        <v>2</v>
      </c>
      <c r="C14" s="321" t="s">
        <v>188</v>
      </c>
      <c r="D14" s="321" t="s">
        <v>189</v>
      </c>
      <c r="E14" s="326" t="s">
        <v>158</v>
      </c>
      <c r="F14" s="340">
        <v>227069</v>
      </c>
      <c r="G14" s="335" t="s">
        <v>126</v>
      </c>
      <c r="H14" s="335">
        <v>69</v>
      </c>
      <c r="I14" s="279" t="s">
        <v>129</v>
      </c>
      <c r="J14" s="55">
        <v>6</v>
      </c>
      <c r="K14" s="444"/>
      <c r="L14" s="445"/>
      <c r="M14" s="89"/>
      <c r="N14" s="214"/>
    </row>
    <row r="15" spans="1:14" s="7" customFormat="1" ht="15" customHeight="1" x14ac:dyDescent="0.2">
      <c r="B15" s="303">
        <v>3</v>
      </c>
      <c r="C15" s="322" t="s">
        <v>190</v>
      </c>
      <c r="D15" s="322" t="s">
        <v>52</v>
      </c>
      <c r="E15" s="327" t="s">
        <v>191</v>
      </c>
      <c r="F15" s="341">
        <v>154991</v>
      </c>
      <c r="G15" s="336" t="s">
        <v>126</v>
      </c>
      <c r="H15" s="336">
        <v>69</v>
      </c>
      <c r="I15" s="279" t="s">
        <v>182</v>
      </c>
      <c r="J15" s="55">
        <v>4</v>
      </c>
      <c r="K15" s="444"/>
      <c r="L15" s="445"/>
      <c r="M15" s="89"/>
      <c r="N15" s="214"/>
    </row>
    <row r="16" spans="1:14" s="7" customFormat="1" ht="15" customHeight="1" x14ac:dyDescent="0.2">
      <c r="B16" s="303">
        <v>4</v>
      </c>
      <c r="C16" s="321" t="s">
        <v>192</v>
      </c>
      <c r="D16" s="321" t="s">
        <v>88</v>
      </c>
      <c r="E16" s="326" t="s">
        <v>165</v>
      </c>
      <c r="F16" s="340">
        <v>55556220</v>
      </c>
      <c r="G16" s="335" t="s">
        <v>126</v>
      </c>
      <c r="H16" s="335">
        <v>69</v>
      </c>
      <c r="I16" s="279" t="s">
        <v>221</v>
      </c>
      <c r="J16" s="55">
        <v>2</v>
      </c>
      <c r="K16" s="444"/>
      <c r="L16" s="445"/>
      <c r="M16" s="89"/>
      <c r="N16" s="214"/>
    </row>
    <row r="17" spans="2:14" s="7" customFormat="1" ht="15" customHeight="1" thickBot="1" x14ac:dyDescent="0.25">
      <c r="B17" s="304">
        <v>5</v>
      </c>
      <c r="C17" s="323" t="s">
        <v>193</v>
      </c>
      <c r="D17" s="323" t="s">
        <v>194</v>
      </c>
      <c r="E17" s="328" t="s">
        <v>60</v>
      </c>
      <c r="F17" s="342">
        <v>429134</v>
      </c>
      <c r="G17" s="337" t="s">
        <v>126</v>
      </c>
      <c r="H17" s="337">
        <v>69</v>
      </c>
      <c r="I17" s="280" t="s">
        <v>222</v>
      </c>
      <c r="J17" s="56">
        <v>1</v>
      </c>
      <c r="K17" s="444"/>
      <c r="L17" s="445"/>
      <c r="M17" s="69"/>
      <c r="N17" s="214"/>
    </row>
    <row r="18" spans="2:14" s="7" customFormat="1" ht="15" customHeight="1" x14ac:dyDescent="0.2">
      <c r="B18" s="305">
        <v>6</v>
      </c>
      <c r="C18" s="324" t="s">
        <v>195</v>
      </c>
      <c r="D18" s="324" t="s">
        <v>119</v>
      </c>
      <c r="E18" s="329" t="s">
        <v>196</v>
      </c>
      <c r="F18" s="343">
        <v>55657026</v>
      </c>
      <c r="G18" s="338" t="s">
        <v>126</v>
      </c>
      <c r="H18" s="338">
        <v>69</v>
      </c>
      <c r="I18" s="297" t="s">
        <v>223</v>
      </c>
      <c r="J18" s="74"/>
      <c r="K18" s="444"/>
      <c r="L18" s="445"/>
      <c r="M18" s="69"/>
      <c r="N18" s="214"/>
    </row>
    <row r="19" spans="2:14" s="7" customFormat="1" ht="15" customHeight="1" x14ac:dyDescent="0.2">
      <c r="B19" s="306">
        <v>7</v>
      </c>
      <c r="C19" s="322" t="s">
        <v>197</v>
      </c>
      <c r="D19" s="322" t="s">
        <v>198</v>
      </c>
      <c r="E19" s="327" t="s">
        <v>156</v>
      </c>
      <c r="F19" s="341">
        <v>55541813</v>
      </c>
      <c r="G19" s="336" t="s">
        <v>126</v>
      </c>
      <c r="H19" s="336">
        <v>73</v>
      </c>
      <c r="I19" s="298" t="s">
        <v>224</v>
      </c>
      <c r="J19" s="75"/>
      <c r="K19" s="444"/>
      <c r="L19" s="445"/>
      <c r="M19" s="89"/>
      <c r="N19" s="214"/>
    </row>
    <row r="20" spans="2:14" s="7" customFormat="1" ht="15" customHeight="1" x14ac:dyDescent="0.2">
      <c r="B20" s="306">
        <v>8</v>
      </c>
      <c r="C20" s="321" t="s">
        <v>199</v>
      </c>
      <c r="D20" s="321" t="s">
        <v>155</v>
      </c>
      <c r="E20" s="326" t="s">
        <v>148</v>
      </c>
      <c r="F20" s="340">
        <v>233467</v>
      </c>
      <c r="G20" s="335" t="s">
        <v>126</v>
      </c>
      <c r="H20" s="335">
        <v>69</v>
      </c>
      <c r="I20" s="298" t="s">
        <v>179</v>
      </c>
      <c r="J20" s="75"/>
      <c r="K20" s="444"/>
      <c r="L20" s="445"/>
      <c r="M20" s="89"/>
      <c r="N20" s="214"/>
    </row>
    <row r="21" spans="2:14" s="7" customFormat="1" ht="15" customHeight="1" x14ac:dyDescent="0.2">
      <c r="B21" s="306">
        <v>9</v>
      </c>
      <c r="C21" s="322" t="s">
        <v>200</v>
      </c>
      <c r="D21" s="322" t="s">
        <v>186</v>
      </c>
      <c r="E21" s="327" t="s">
        <v>76</v>
      </c>
      <c r="F21" s="341">
        <v>227160</v>
      </c>
      <c r="G21" s="336" t="s">
        <v>126</v>
      </c>
      <c r="H21" s="336">
        <v>69</v>
      </c>
      <c r="I21" s="298" t="s">
        <v>179</v>
      </c>
      <c r="J21" s="75"/>
      <c r="K21" s="444"/>
      <c r="L21" s="445"/>
      <c r="M21" s="89"/>
      <c r="N21" s="214"/>
    </row>
    <row r="22" spans="2:14" s="7" customFormat="1" ht="15" customHeight="1" x14ac:dyDescent="0.2">
      <c r="B22" s="306">
        <v>10</v>
      </c>
      <c r="C22" s="321" t="s">
        <v>201</v>
      </c>
      <c r="D22" s="321" t="s">
        <v>202</v>
      </c>
      <c r="E22" s="326" t="s">
        <v>203</v>
      </c>
      <c r="F22" s="340">
        <v>55611045</v>
      </c>
      <c r="G22" s="335" t="s">
        <v>126</v>
      </c>
      <c r="H22" s="335">
        <v>69</v>
      </c>
      <c r="I22" s="298" t="s">
        <v>179</v>
      </c>
      <c r="J22" s="75"/>
      <c r="K22" s="444"/>
      <c r="L22" s="445"/>
      <c r="M22" s="89"/>
      <c r="N22" s="214"/>
    </row>
    <row r="23" spans="2:14" s="7" customFormat="1" ht="15" customHeight="1" x14ac:dyDescent="0.2">
      <c r="B23" s="306">
        <v>11</v>
      </c>
      <c r="C23" s="322" t="s">
        <v>63</v>
      </c>
      <c r="D23" s="322" t="s">
        <v>52</v>
      </c>
      <c r="E23" s="327" t="s">
        <v>204</v>
      </c>
      <c r="F23" s="341">
        <v>226765</v>
      </c>
      <c r="G23" s="336" t="s">
        <v>126</v>
      </c>
      <c r="H23" s="336">
        <v>21</v>
      </c>
      <c r="I23" s="298" t="s">
        <v>179</v>
      </c>
      <c r="J23" s="75"/>
      <c r="K23" s="444"/>
      <c r="L23" s="445"/>
      <c r="M23" s="89"/>
      <c r="N23" s="214"/>
    </row>
    <row r="24" spans="2:14" s="7" customFormat="1" ht="15" customHeight="1" x14ac:dyDescent="0.2">
      <c r="B24" s="306">
        <v>12</v>
      </c>
      <c r="C24" s="321" t="s">
        <v>205</v>
      </c>
      <c r="D24" s="321" t="s">
        <v>176</v>
      </c>
      <c r="E24" s="326" t="s">
        <v>206</v>
      </c>
      <c r="F24" s="340">
        <v>55536454</v>
      </c>
      <c r="G24" s="335" t="s">
        <v>126</v>
      </c>
      <c r="H24" s="335">
        <v>69</v>
      </c>
      <c r="I24" s="298" t="s">
        <v>179</v>
      </c>
      <c r="J24" s="75"/>
      <c r="K24" s="444"/>
      <c r="L24" s="445"/>
      <c r="M24" s="89"/>
      <c r="N24" s="214"/>
    </row>
    <row r="25" spans="2:14" s="7" customFormat="1" ht="15" customHeight="1" x14ac:dyDescent="0.2">
      <c r="B25" s="306">
        <v>13</v>
      </c>
      <c r="C25" s="322" t="s">
        <v>207</v>
      </c>
      <c r="D25" s="322" t="s">
        <v>56</v>
      </c>
      <c r="E25" s="327" t="s">
        <v>208</v>
      </c>
      <c r="F25" s="341">
        <v>55597339</v>
      </c>
      <c r="G25" s="336" t="s">
        <v>126</v>
      </c>
      <c r="H25" s="336">
        <v>69</v>
      </c>
      <c r="I25" s="298" t="s">
        <v>179</v>
      </c>
      <c r="J25" s="75"/>
      <c r="K25" s="444"/>
      <c r="L25" s="445"/>
      <c r="M25" s="89"/>
      <c r="N25" s="214"/>
    </row>
    <row r="26" spans="2:14" s="7" customFormat="1" ht="15" customHeight="1" x14ac:dyDescent="0.2">
      <c r="B26" s="306">
        <v>14</v>
      </c>
      <c r="C26" s="321" t="s">
        <v>209</v>
      </c>
      <c r="D26" s="321" t="s">
        <v>124</v>
      </c>
      <c r="E26" s="326" t="s">
        <v>210</v>
      </c>
      <c r="F26" s="340">
        <v>55623485</v>
      </c>
      <c r="G26" s="335" t="s">
        <v>126</v>
      </c>
      <c r="H26" s="335">
        <v>69</v>
      </c>
      <c r="I26" s="298" t="s">
        <v>179</v>
      </c>
      <c r="J26" s="75"/>
      <c r="K26" s="444"/>
      <c r="L26" s="445"/>
      <c r="M26" s="89"/>
      <c r="N26" s="214"/>
    </row>
    <row r="27" spans="2:14" s="7" customFormat="1" ht="15" customHeight="1" x14ac:dyDescent="0.2">
      <c r="B27" s="306">
        <v>15</v>
      </c>
      <c r="C27" s="322" t="s">
        <v>211</v>
      </c>
      <c r="D27" s="322" t="s">
        <v>212</v>
      </c>
      <c r="E27" s="327" t="s">
        <v>213</v>
      </c>
      <c r="F27" s="341">
        <v>55581531</v>
      </c>
      <c r="G27" s="336" t="s">
        <v>126</v>
      </c>
      <c r="H27" s="336">
        <v>69</v>
      </c>
      <c r="I27" s="298" t="s">
        <v>184</v>
      </c>
      <c r="J27" s="75"/>
      <c r="K27" s="444"/>
      <c r="L27" s="445"/>
      <c r="M27" s="89"/>
      <c r="N27" s="214"/>
    </row>
    <row r="28" spans="2:14" s="7" customFormat="1" ht="15" customHeight="1" x14ac:dyDescent="0.2">
      <c r="B28" s="19">
        <v>16</v>
      </c>
      <c r="C28" s="307" t="s">
        <v>214</v>
      </c>
      <c r="D28" s="43" t="s">
        <v>215</v>
      </c>
      <c r="E28" s="41" t="s">
        <v>216</v>
      </c>
      <c r="F28" s="41">
        <v>55665982</v>
      </c>
      <c r="G28" s="308" t="s">
        <v>126</v>
      </c>
      <c r="H28" s="308">
        <v>69</v>
      </c>
      <c r="I28" s="298" t="s">
        <v>184</v>
      </c>
      <c r="J28" s="75"/>
      <c r="K28" s="444"/>
      <c r="L28" s="445"/>
      <c r="M28" s="69"/>
    </row>
    <row r="29" spans="2:14" s="7" customFormat="1" ht="15" customHeight="1" x14ac:dyDescent="0.2">
      <c r="B29" s="19" t="s">
        <v>62</v>
      </c>
      <c r="C29" s="57" t="s">
        <v>217</v>
      </c>
      <c r="D29" s="48" t="s">
        <v>202</v>
      </c>
      <c r="E29" s="8" t="s">
        <v>158</v>
      </c>
      <c r="F29" s="128">
        <v>234917</v>
      </c>
      <c r="G29" s="8" t="s">
        <v>126</v>
      </c>
      <c r="H29" s="8">
        <v>69</v>
      </c>
      <c r="I29" s="27"/>
      <c r="J29" s="75"/>
      <c r="K29" s="444"/>
      <c r="L29" s="445"/>
      <c r="M29" s="69"/>
    </row>
    <row r="30" spans="2:14" s="7" customFormat="1" ht="15" customHeight="1" x14ac:dyDescent="0.2">
      <c r="B30" s="19" t="s">
        <v>62</v>
      </c>
      <c r="C30" s="44" t="s">
        <v>218</v>
      </c>
      <c r="D30" s="45" t="s">
        <v>92</v>
      </c>
      <c r="E30" s="8" t="s">
        <v>219</v>
      </c>
      <c r="F30" s="128">
        <v>310261</v>
      </c>
      <c r="G30" s="8" t="s">
        <v>126</v>
      </c>
      <c r="H30" s="8">
        <v>42</v>
      </c>
      <c r="I30" s="27"/>
      <c r="J30" s="75"/>
      <c r="K30" s="444"/>
      <c r="L30" s="445"/>
      <c r="M30" s="69"/>
    </row>
    <row r="31" spans="2:14" s="7" customFormat="1" ht="15" customHeight="1" x14ac:dyDescent="0.2">
      <c r="B31" s="19" t="s">
        <v>62</v>
      </c>
      <c r="C31" s="44" t="s">
        <v>220</v>
      </c>
      <c r="D31" s="45" t="s">
        <v>194</v>
      </c>
      <c r="E31" s="8" t="s">
        <v>68</v>
      </c>
      <c r="F31" s="128">
        <v>55475367</v>
      </c>
      <c r="G31" s="8" t="s">
        <v>126</v>
      </c>
      <c r="H31" s="8">
        <v>69</v>
      </c>
      <c r="I31" s="27"/>
      <c r="J31" s="75"/>
      <c r="K31" s="444"/>
      <c r="L31" s="445"/>
      <c r="M31" s="69"/>
    </row>
    <row r="32" spans="2:14" s="7" customFormat="1" ht="15" customHeight="1" x14ac:dyDescent="0.2">
      <c r="B32" s="19"/>
      <c r="C32" s="44"/>
      <c r="D32" s="45"/>
      <c r="E32" s="8"/>
      <c r="F32" s="128"/>
      <c r="G32" s="8"/>
      <c r="H32" s="10"/>
      <c r="I32" s="27"/>
      <c r="J32" s="75"/>
      <c r="K32" s="444"/>
      <c r="L32" s="445"/>
      <c r="M32" s="69"/>
    </row>
    <row r="33" spans="2:13" s="7" customFormat="1" ht="15" customHeight="1" x14ac:dyDescent="0.2">
      <c r="B33" s="19"/>
      <c r="C33" s="13"/>
      <c r="D33" s="64"/>
      <c r="E33" s="65"/>
      <c r="F33" s="132"/>
      <c r="G33" s="65"/>
      <c r="H33" s="66"/>
      <c r="I33" s="27"/>
      <c r="J33" s="75"/>
      <c r="K33" s="444"/>
      <c r="L33" s="445"/>
      <c r="M33" s="69"/>
    </row>
    <row r="34" spans="2:13" s="7" customFormat="1" ht="15" customHeight="1" x14ac:dyDescent="0.2">
      <c r="B34" s="19"/>
      <c r="C34" s="13"/>
      <c r="D34" s="64"/>
      <c r="E34" s="65"/>
      <c r="F34" s="132"/>
      <c r="G34" s="65"/>
      <c r="H34" s="66"/>
      <c r="I34" s="27"/>
      <c r="J34" s="75"/>
      <c r="K34" s="444"/>
      <c r="L34" s="445"/>
      <c r="M34" s="69"/>
    </row>
    <row r="35" spans="2:13" s="7" customFormat="1" ht="15" customHeight="1" x14ac:dyDescent="0.2">
      <c r="B35" s="355" t="s">
        <v>334</v>
      </c>
      <c r="C35" s="423" t="s">
        <v>335</v>
      </c>
      <c r="D35" s="424"/>
      <c r="E35" s="424"/>
      <c r="F35" s="424"/>
      <c r="G35" s="424"/>
      <c r="H35" s="424"/>
      <c r="I35" s="425"/>
      <c r="J35" s="75"/>
      <c r="K35" s="444"/>
      <c r="L35" s="445"/>
      <c r="M35" s="69"/>
    </row>
    <row r="36" spans="2:13" s="7" customFormat="1" ht="15" customHeight="1" x14ac:dyDescent="0.2">
      <c r="B36" s="19"/>
      <c r="C36" s="9"/>
      <c r="D36" s="67"/>
      <c r="E36" s="65"/>
      <c r="F36" s="132"/>
      <c r="G36" s="65"/>
      <c r="H36" s="14"/>
      <c r="I36" s="27"/>
      <c r="J36" s="75"/>
      <c r="K36" s="444"/>
      <c r="L36" s="445"/>
      <c r="M36" s="69"/>
    </row>
    <row r="37" spans="2:13" s="7" customFormat="1" ht="15" customHeight="1" x14ac:dyDescent="0.2">
      <c r="B37" s="19"/>
      <c r="C37" s="9"/>
      <c r="D37" s="9"/>
      <c r="E37" s="65"/>
      <c r="F37" s="132"/>
      <c r="G37" s="65"/>
      <c r="H37" s="14"/>
      <c r="I37" s="28"/>
      <c r="J37" s="75"/>
      <c r="K37" s="444"/>
      <c r="L37" s="445"/>
      <c r="M37" s="69"/>
    </row>
    <row r="38" spans="2:13" s="7" customFormat="1" ht="15" customHeight="1" x14ac:dyDescent="0.2">
      <c r="B38" s="19"/>
      <c r="C38" s="13"/>
      <c r="D38" s="64"/>
      <c r="E38" s="65"/>
      <c r="F38" s="132"/>
      <c r="G38" s="65"/>
      <c r="H38" s="66"/>
      <c r="I38" s="28"/>
      <c r="J38" s="75"/>
      <c r="K38" s="444"/>
      <c r="L38" s="445"/>
      <c r="M38" s="69"/>
    </row>
    <row r="39" spans="2:13" s="7" customFormat="1" ht="15" customHeight="1" x14ac:dyDescent="0.2">
      <c r="B39" s="19"/>
      <c r="C39" s="9"/>
      <c r="D39" s="9"/>
      <c r="E39" s="8"/>
      <c r="F39" s="132"/>
      <c r="G39" s="65"/>
      <c r="H39" s="14"/>
      <c r="I39" s="28"/>
      <c r="J39" s="75"/>
      <c r="K39" s="444"/>
      <c r="L39" s="445"/>
      <c r="M39" s="69"/>
    </row>
    <row r="40" spans="2:13" s="7" customFormat="1" ht="15" customHeight="1" x14ac:dyDescent="0.2">
      <c r="B40" s="19"/>
      <c r="C40" s="9"/>
      <c r="D40" s="67"/>
      <c r="E40" s="65"/>
      <c r="F40" s="132"/>
      <c r="G40" s="65"/>
      <c r="H40" s="66"/>
      <c r="I40" s="28"/>
      <c r="J40" s="75"/>
      <c r="K40" s="444"/>
      <c r="L40" s="445"/>
      <c r="M40" s="69"/>
    </row>
    <row r="41" spans="2:13" s="7" customFormat="1" ht="15" customHeight="1" x14ac:dyDescent="0.2">
      <c r="B41" s="19"/>
      <c r="C41" s="13"/>
      <c r="D41" s="64"/>
      <c r="E41" s="65"/>
      <c r="F41" s="132"/>
      <c r="G41" s="65"/>
      <c r="H41" s="66"/>
      <c r="I41" s="28"/>
      <c r="J41" s="75"/>
      <c r="K41" s="444"/>
      <c r="L41" s="445"/>
      <c r="M41" s="69"/>
    </row>
    <row r="42" spans="2:13" s="7" customFormat="1" ht="15" customHeight="1" x14ac:dyDescent="0.2">
      <c r="B42" s="19"/>
      <c r="C42" s="44"/>
      <c r="D42" s="45"/>
      <c r="E42" s="11"/>
      <c r="F42" s="130"/>
      <c r="G42" s="11"/>
      <c r="H42" s="12"/>
      <c r="I42" s="28"/>
      <c r="J42" s="75"/>
      <c r="K42" s="444"/>
      <c r="L42" s="445"/>
      <c r="M42" s="69"/>
    </row>
    <row r="43" spans="2:13" s="7" customFormat="1" ht="15" customHeight="1" x14ac:dyDescent="0.2">
      <c r="B43" s="19"/>
      <c r="C43" s="45"/>
      <c r="D43" s="45"/>
      <c r="E43" s="11"/>
      <c r="F43" s="130"/>
      <c r="G43" s="11"/>
      <c r="H43" s="11"/>
      <c r="I43" s="28"/>
      <c r="J43" s="75"/>
      <c r="K43" s="444"/>
      <c r="L43" s="445"/>
      <c r="M43" s="69"/>
    </row>
    <row r="44" spans="2:13" s="7" customFormat="1" ht="15" customHeight="1" x14ac:dyDescent="0.2">
      <c r="B44" s="19"/>
      <c r="C44" s="45"/>
      <c r="D44" s="45"/>
      <c r="E44" s="11"/>
      <c r="F44" s="130"/>
      <c r="G44" s="11"/>
      <c r="H44" s="11"/>
      <c r="I44" s="28"/>
      <c r="J44" s="75"/>
      <c r="K44" s="444"/>
      <c r="L44" s="445"/>
      <c r="M44" s="69"/>
    </row>
    <row r="45" spans="2:13" s="7" customFormat="1" ht="15" customHeight="1" x14ac:dyDescent="0.2">
      <c r="B45" s="19"/>
      <c r="C45" s="142"/>
      <c r="D45" s="142"/>
      <c r="E45" s="143"/>
      <c r="F45" s="143"/>
      <c r="G45" s="143"/>
      <c r="H45" s="105"/>
      <c r="I45" s="144"/>
      <c r="J45" s="75"/>
      <c r="K45" s="444"/>
      <c r="L45" s="445"/>
      <c r="M45" s="69"/>
    </row>
    <row r="46" spans="2:13" s="7" customFormat="1" ht="15" customHeight="1" x14ac:dyDescent="0.2">
      <c r="B46" s="19"/>
      <c r="C46" s="142"/>
      <c r="D46" s="142"/>
      <c r="E46" s="143"/>
      <c r="F46" s="143"/>
      <c r="G46" s="143"/>
      <c r="H46" s="105"/>
      <c r="I46" s="144"/>
      <c r="J46" s="75"/>
      <c r="K46" s="444"/>
      <c r="L46" s="445"/>
      <c r="M46" s="69"/>
    </row>
    <row r="47" spans="2:13" s="7" customFormat="1" ht="15" customHeight="1" x14ac:dyDescent="0.2">
      <c r="B47" s="19"/>
      <c r="C47" s="142"/>
      <c r="D47" s="142"/>
      <c r="E47" s="143"/>
      <c r="F47" s="143"/>
      <c r="G47" s="143"/>
      <c r="H47" s="105"/>
      <c r="I47" s="144"/>
      <c r="J47" s="75"/>
      <c r="K47" s="444"/>
      <c r="L47" s="445"/>
      <c r="M47" s="69"/>
    </row>
    <row r="48" spans="2:13" s="7" customFormat="1" ht="15" customHeight="1" x14ac:dyDescent="0.2">
      <c r="B48" s="19"/>
      <c r="C48" s="142"/>
      <c r="D48" s="142"/>
      <c r="E48" s="143"/>
      <c r="F48" s="143"/>
      <c r="G48" s="143"/>
      <c r="H48" s="105"/>
      <c r="I48" s="144"/>
      <c r="J48" s="75"/>
      <c r="K48" s="444"/>
      <c r="L48" s="445"/>
      <c r="M48" s="69"/>
    </row>
    <row r="49" spans="2:13" s="7" customFormat="1" ht="15" customHeight="1" x14ac:dyDescent="0.2">
      <c r="B49" s="19"/>
      <c r="C49" s="142"/>
      <c r="D49" s="142"/>
      <c r="E49" s="143"/>
      <c r="F49" s="143"/>
      <c r="G49" s="143"/>
      <c r="H49" s="105"/>
      <c r="I49" s="144"/>
      <c r="J49" s="75"/>
      <c r="K49" s="444"/>
      <c r="L49" s="445"/>
      <c r="M49" s="69"/>
    </row>
    <row r="50" spans="2:13" s="7" customFormat="1" ht="15" customHeight="1" x14ac:dyDescent="0.2">
      <c r="B50" s="19"/>
      <c r="C50" s="142"/>
      <c r="D50" s="142"/>
      <c r="E50" s="143"/>
      <c r="F50" s="143"/>
      <c r="G50" s="143"/>
      <c r="H50" s="105"/>
      <c r="I50" s="144"/>
      <c r="J50" s="75"/>
      <c r="K50" s="444"/>
      <c r="L50" s="445"/>
      <c r="M50" s="69"/>
    </row>
    <row r="51" spans="2:13" s="7" customFormat="1" ht="15" customHeight="1" x14ac:dyDescent="0.2">
      <c r="B51" s="19"/>
      <c r="C51" s="142"/>
      <c r="D51" s="142"/>
      <c r="E51" s="143"/>
      <c r="F51" s="143"/>
      <c r="G51" s="143"/>
      <c r="H51" s="105"/>
      <c r="I51" s="144"/>
      <c r="J51" s="75"/>
      <c r="K51" s="444"/>
      <c r="L51" s="445"/>
      <c r="M51" s="69"/>
    </row>
    <row r="52" spans="2:13" s="7" customFormat="1" ht="15" customHeight="1" x14ac:dyDescent="0.2">
      <c r="B52" s="19"/>
      <c r="C52" s="142"/>
      <c r="D52" s="142"/>
      <c r="E52" s="8"/>
      <c r="F52" s="143"/>
      <c r="G52" s="143"/>
      <c r="H52" s="105"/>
      <c r="I52" s="144"/>
      <c r="J52" s="75"/>
      <c r="K52" s="444"/>
      <c r="L52" s="445"/>
      <c r="M52" s="69"/>
    </row>
    <row r="53" spans="2:13" s="7" customFormat="1" ht="15" customHeight="1" thickBot="1" x14ac:dyDescent="0.25">
      <c r="B53" s="255"/>
      <c r="C53" s="318"/>
      <c r="D53" s="318"/>
      <c r="E53" s="261"/>
      <c r="F53" s="261"/>
      <c r="G53" s="261"/>
      <c r="H53" s="319"/>
      <c r="I53" s="256"/>
      <c r="J53" s="76"/>
      <c r="K53" s="421"/>
      <c r="L53" s="422"/>
      <c r="M53" s="69"/>
    </row>
    <row r="54" spans="2:13" s="7" customFormat="1" ht="15" customHeight="1" x14ac:dyDescent="0.2">
      <c r="B54" s="353">
        <v>1</v>
      </c>
      <c r="C54" s="407" t="s">
        <v>331</v>
      </c>
      <c r="D54" s="408"/>
      <c r="E54" s="408"/>
      <c r="F54" s="408"/>
      <c r="G54" s="408"/>
      <c r="H54" s="408"/>
      <c r="I54" s="408"/>
      <c r="J54" s="408"/>
      <c r="K54" s="408"/>
      <c r="L54" s="409"/>
      <c r="M54" s="69"/>
    </row>
    <row r="55" spans="2:13" s="7" customFormat="1" ht="15" customHeight="1" x14ac:dyDescent="0.2">
      <c r="B55" s="353">
        <v>2</v>
      </c>
      <c r="C55" s="407" t="s">
        <v>332</v>
      </c>
      <c r="D55" s="408"/>
      <c r="E55" s="408"/>
      <c r="F55" s="408"/>
      <c r="G55" s="408"/>
      <c r="H55" s="408"/>
      <c r="I55" s="408"/>
      <c r="J55" s="408"/>
      <c r="K55" s="408"/>
      <c r="L55" s="409"/>
      <c r="M55" s="69"/>
    </row>
    <row r="56" spans="2:13" s="7" customFormat="1" ht="15" customHeight="1" thickBot="1" x14ac:dyDescent="0.25">
      <c r="B56" s="312">
        <v>3</v>
      </c>
      <c r="C56" s="410" t="s">
        <v>333</v>
      </c>
      <c r="D56" s="411"/>
      <c r="E56" s="411"/>
      <c r="F56" s="411"/>
      <c r="G56" s="411"/>
      <c r="H56" s="411"/>
      <c r="I56" s="411"/>
      <c r="J56" s="411"/>
      <c r="K56" s="411"/>
      <c r="L56" s="412"/>
      <c r="M56" s="69"/>
    </row>
    <row r="57" spans="2:13" ht="15" customHeight="1" x14ac:dyDescent="0.2"/>
  </sheetData>
  <sheetProtection selectLockedCells="1" selectUnlockedCells="1"/>
  <mergeCells count="59">
    <mergeCell ref="C35:I35"/>
    <mergeCell ref="K45:L45"/>
    <mergeCell ref="C54:L54"/>
    <mergeCell ref="C55:L55"/>
    <mergeCell ref="C56:L56"/>
    <mergeCell ref="K46:L46"/>
    <mergeCell ref="K47:L47"/>
    <mergeCell ref="K48:L48"/>
    <mergeCell ref="K49:L49"/>
    <mergeCell ref="K50:L50"/>
    <mergeCell ref="K51:L51"/>
    <mergeCell ref="K52:L52"/>
    <mergeCell ref="K53:L53"/>
    <mergeCell ref="K40:L40"/>
    <mergeCell ref="K41:L41"/>
    <mergeCell ref="K42:L42"/>
    <mergeCell ref="K43:L43"/>
    <mergeCell ref="K44:L44"/>
    <mergeCell ref="K35:L35"/>
    <mergeCell ref="K36:L36"/>
    <mergeCell ref="K37:L37"/>
    <mergeCell ref="K38:L38"/>
    <mergeCell ref="K39:L39"/>
    <mergeCell ref="K30:L30"/>
    <mergeCell ref="K31:L31"/>
    <mergeCell ref="K32:L32"/>
    <mergeCell ref="K33:L33"/>
    <mergeCell ref="K34:L34"/>
    <mergeCell ref="K25:L25"/>
    <mergeCell ref="K26:L26"/>
    <mergeCell ref="K27:L27"/>
    <mergeCell ref="K28:L28"/>
    <mergeCell ref="K29:L29"/>
    <mergeCell ref="K20:L20"/>
    <mergeCell ref="K21:L21"/>
    <mergeCell ref="K22:L22"/>
    <mergeCell ref="K23:L23"/>
    <mergeCell ref="K24:L24"/>
    <mergeCell ref="K18:L18"/>
    <mergeCell ref="K19:L19"/>
    <mergeCell ref="B1:C8"/>
    <mergeCell ref="J1:L8"/>
    <mergeCell ref="D2:I3"/>
    <mergeCell ref="D7:E7"/>
    <mergeCell ref="F7:I7"/>
    <mergeCell ref="E8:I8"/>
    <mergeCell ref="K13:L13"/>
    <mergeCell ref="K14:L14"/>
    <mergeCell ref="K15:L15"/>
    <mergeCell ref="K16:L16"/>
    <mergeCell ref="K17:L17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56">
    <cfRule type="cellIs" dxfId="12" priority="22" stopIfTrue="1" operator="lessThan">
      <formula>1</formula>
    </cfRule>
  </conditionalFormatting>
  <conditionalFormatting sqref="J13:J17">
    <cfRule type="cellIs" dxfId="11" priority="23" stopIfTrue="1" operator="lessThan">
      <formula>1</formula>
    </cfRule>
  </conditionalFormatting>
  <conditionalFormatting sqref="D13:D27">
    <cfRule type="expression" dxfId="10" priority="2" stopIfTrue="1">
      <formula>$L13="F"</formula>
    </cfRule>
  </conditionalFormatting>
  <conditionalFormatting sqref="F13:F27">
    <cfRule type="expression" dxfId="9" priority="1" stopIfTrue="1">
      <formula>$L13="F"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6"/>
      <c r="C1" s="446"/>
      <c r="D1" s="50"/>
      <c r="E1" s="50"/>
      <c r="F1" s="50"/>
      <c r="G1" s="153"/>
      <c r="H1" s="153"/>
      <c r="I1" s="153"/>
      <c r="J1" s="383"/>
      <c r="K1" s="383"/>
      <c r="L1" s="383"/>
      <c r="M1" s="153"/>
    </row>
    <row r="2" spans="1:13" ht="15" customHeight="1" x14ac:dyDescent="0.2">
      <c r="B2" s="446"/>
      <c r="C2" s="446"/>
      <c r="D2" s="393" t="s">
        <v>0</v>
      </c>
      <c r="E2" s="393"/>
      <c r="F2" s="393"/>
      <c r="G2" s="393"/>
      <c r="H2" s="393"/>
      <c r="I2" s="393"/>
      <c r="J2" s="383"/>
      <c r="K2" s="383"/>
      <c r="L2" s="383"/>
      <c r="M2" s="37"/>
    </row>
    <row r="3" spans="1:13" ht="15" customHeight="1" x14ac:dyDescent="0.2">
      <c r="B3" s="446"/>
      <c r="C3" s="446"/>
      <c r="D3" s="393"/>
      <c r="E3" s="393"/>
      <c r="F3" s="393"/>
      <c r="G3" s="393"/>
      <c r="H3" s="393"/>
      <c r="I3" s="393"/>
      <c r="J3" s="383"/>
      <c r="K3" s="383"/>
      <c r="L3" s="383"/>
      <c r="M3" s="51"/>
    </row>
    <row r="4" spans="1:13" ht="15" customHeight="1" x14ac:dyDescent="0.2">
      <c r="B4" s="446"/>
      <c r="C4" s="446"/>
      <c r="D4" s="114"/>
      <c r="E4" s="114"/>
      <c r="F4" s="114"/>
      <c r="G4" s="114"/>
      <c r="H4" s="114"/>
      <c r="I4" s="114"/>
      <c r="J4" s="383"/>
      <c r="K4" s="383"/>
      <c r="L4" s="383"/>
      <c r="M4" s="51"/>
    </row>
    <row r="5" spans="1:13" ht="15" customHeight="1" x14ac:dyDescent="0.2">
      <c r="B5" s="446"/>
      <c r="C5" s="446"/>
      <c r="D5" s="114"/>
      <c r="E5" s="114"/>
      <c r="F5" s="114"/>
      <c r="G5" s="114"/>
      <c r="H5" s="114"/>
      <c r="I5" s="114"/>
      <c r="J5" s="383"/>
      <c r="K5" s="383"/>
      <c r="L5" s="383"/>
      <c r="M5" s="51"/>
    </row>
    <row r="6" spans="1:13" ht="15" customHeight="1" thickBot="1" x14ac:dyDescent="0.25">
      <c r="B6" s="446"/>
      <c r="C6" s="446"/>
      <c r="D6" s="22"/>
      <c r="E6" s="22"/>
      <c r="F6" s="22"/>
      <c r="G6" s="22"/>
      <c r="H6" s="22"/>
      <c r="I6" s="22"/>
      <c r="J6" s="383"/>
      <c r="K6" s="383"/>
      <c r="L6" s="383"/>
      <c r="M6" s="51"/>
    </row>
    <row r="7" spans="1:13" ht="19.5" thickBot="1" x14ac:dyDescent="0.25">
      <c r="B7" s="446"/>
      <c r="C7" s="446"/>
      <c r="D7" s="387" t="s">
        <v>1</v>
      </c>
      <c r="E7" s="387"/>
      <c r="F7" s="428">
        <f>'Classements 1-2'!F7</f>
        <v>42911</v>
      </c>
      <c r="G7" s="429"/>
      <c r="H7" s="429"/>
      <c r="I7" s="430"/>
      <c r="J7" s="383"/>
      <c r="K7" s="383"/>
      <c r="L7" s="383"/>
      <c r="M7" s="37"/>
    </row>
    <row r="8" spans="1:13" ht="16.5" customHeight="1" thickBot="1" x14ac:dyDescent="0.25">
      <c r="B8" s="447"/>
      <c r="C8" s="447"/>
      <c r="D8" s="95" t="str">
        <f>'Classements 1-2'!D8</f>
        <v xml:space="preserve">Club Organis. </v>
      </c>
      <c r="E8" s="431" t="str">
        <f>'Classements 1-2'!E8</f>
        <v>VC BRIGNAIS</v>
      </c>
      <c r="F8" s="432"/>
      <c r="G8" s="431"/>
      <c r="H8" s="431"/>
      <c r="I8" s="431"/>
      <c r="J8" s="384"/>
      <c r="K8" s="384"/>
      <c r="L8" s="384"/>
      <c r="M8" s="37"/>
    </row>
    <row r="9" spans="1:13" ht="19.5" thickBot="1" x14ac:dyDescent="0.25">
      <c r="B9" s="388" t="s">
        <v>18</v>
      </c>
      <c r="C9" s="388"/>
      <c r="D9" s="388"/>
      <c r="E9" s="400" t="str">
        <f>'Classements 1-2'!E9</f>
        <v>CRITERIUM DE BRIGNAIS</v>
      </c>
      <c r="F9" s="433"/>
      <c r="G9" s="433"/>
      <c r="H9" s="433"/>
      <c r="I9" s="434"/>
      <c r="J9" s="403" t="s">
        <v>44</v>
      </c>
      <c r="K9" s="404"/>
      <c r="L9" s="133"/>
      <c r="M9" s="84"/>
    </row>
    <row r="10" spans="1:13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6"/>
      <c r="L10" s="37"/>
      <c r="M10" s="37"/>
    </row>
    <row r="11" spans="1:13" s="7" customFormat="1" ht="15" customHeight="1" thickBot="1" x14ac:dyDescent="0.25">
      <c r="B11" s="369" t="s">
        <v>10</v>
      </c>
      <c r="C11" s="370"/>
      <c r="D11" s="370"/>
      <c r="E11" s="367" t="s">
        <v>57</v>
      </c>
      <c r="F11" s="368"/>
      <c r="G11" s="99"/>
      <c r="H11" s="20" t="s">
        <v>2</v>
      </c>
      <c r="I11" s="100"/>
      <c r="J11" s="450"/>
      <c r="K11" s="373"/>
      <c r="L11" s="374"/>
      <c r="M11" s="87"/>
    </row>
    <row r="12" spans="1:13" s="7" customFormat="1" ht="15" customHeight="1" thickBot="1" x14ac:dyDescent="0.25">
      <c r="B12" s="29" t="s">
        <v>36</v>
      </c>
      <c r="C12" s="109" t="s">
        <v>4</v>
      </c>
      <c r="D12" s="109" t="s">
        <v>5</v>
      </c>
      <c r="E12" s="109" t="s">
        <v>6</v>
      </c>
      <c r="F12" s="125" t="s">
        <v>40</v>
      </c>
      <c r="G12" s="109" t="s">
        <v>7</v>
      </c>
      <c r="H12" s="109" t="s">
        <v>8</v>
      </c>
      <c r="I12" s="82" t="s">
        <v>19</v>
      </c>
      <c r="J12" s="451"/>
      <c r="K12" s="452"/>
      <c r="L12" s="406"/>
      <c r="M12" s="86"/>
    </row>
    <row r="13" spans="1:13" s="7" customFormat="1" ht="15" customHeight="1" x14ac:dyDescent="0.2">
      <c r="B13" s="32"/>
      <c r="C13" s="40"/>
      <c r="D13" s="40"/>
      <c r="E13" s="41"/>
      <c r="F13" s="122"/>
      <c r="G13" s="145"/>
      <c r="H13" s="41"/>
      <c r="I13" s="58"/>
      <c r="J13" s="59"/>
      <c r="K13" s="417"/>
      <c r="L13" s="418"/>
      <c r="M13" s="69"/>
    </row>
    <row r="14" spans="1:13" s="7" customFormat="1" ht="15" customHeight="1" x14ac:dyDescent="0.2">
      <c r="B14" s="60"/>
      <c r="C14" s="9"/>
      <c r="D14" s="9"/>
      <c r="E14" s="8"/>
      <c r="F14" s="128"/>
      <c r="G14" s="145"/>
      <c r="H14" s="10"/>
      <c r="I14" s="61"/>
      <c r="J14" s="62"/>
      <c r="K14" s="453"/>
      <c r="L14" s="454"/>
      <c r="M14" s="69"/>
    </row>
    <row r="15" spans="1:13" s="7" customFormat="1" ht="15" customHeight="1" x14ac:dyDescent="0.2">
      <c r="B15" s="60"/>
      <c r="C15" s="229"/>
      <c r="D15" s="229"/>
      <c r="E15" s="230"/>
      <c r="F15" s="230"/>
      <c r="G15" s="228"/>
      <c r="H15" s="231"/>
      <c r="I15" s="61"/>
      <c r="J15" s="62"/>
      <c r="K15" s="419"/>
      <c r="L15" s="420"/>
      <c r="M15" s="69"/>
    </row>
    <row r="16" spans="1:13" s="7" customFormat="1" ht="15" customHeight="1" x14ac:dyDescent="0.2">
      <c r="B16" s="60"/>
      <c r="C16" s="229"/>
      <c r="D16" s="229"/>
      <c r="E16" s="230"/>
      <c r="F16" s="230"/>
      <c r="G16" s="228"/>
      <c r="H16" s="231"/>
      <c r="I16" s="61"/>
      <c r="J16" s="62"/>
      <c r="K16" s="419"/>
      <c r="L16" s="420"/>
      <c r="M16" s="69"/>
    </row>
    <row r="17" spans="2:13" s="7" customFormat="1" ht="15" customHeight="1" x14ac:dyDescent="0.2">
      <c r="B17" s="60"/>
      <c r="C17" s="229"/>
      <c r="D17" s="229"/>
      <c r="E17" s="230"/>
      <c r="F17" s="230"/>
      <c r="G17" s="228"/>
      <c r="H17" s="231"/>
      <c r="I17" s="61"/>
      <c r="J17" s="62"/>
      <c r="K17" s="419"/>
      <c r="L17" s="420"/>
      <c r="M17" s="69"/>
    </row>
    <row r="18" spans="2:13" s="7" customFormat="1" ht="15" customHeight="1" x14ac:dyDescent="0.2">
      <c r="B18" s="60"/>
      <c r="C18" s="229"/>
      <c r="D18" s="229"/>
      <c r="E18" s="230"/>
      <c r="F18" s="230"/>
      <c r="G18" s="257"/>
      <c r="H18" s="231"/>
      <c r="I18" s="61"/>
      <c r="J18" s="62"/>
      <c r="K18" s="419"/>
      <c r="L18" s="420"/>
      <c r="M18" s="69"/>
    </row>
    <row r="19" spans="2:13" s="7" customFormat="1" ht="15" customHeight="1" x14ac:dyDescent="0.2">
      <c r="B19" s="60"/>
      <c r="C19" s="229"/>
      <c r="D19" s="229"/>
      <c r="E19" s="230"/>
      <c r="F19" s="230"/>
      <c r="G19" s="257"/>
      <c r="H19" s="231"/>
      <c r="I19" s="61"/>
      <c r="J19" s="62"/>
      <c r="K19" s="419"/>
      <c r="L19" s="420"/>
      <c r="M19" s="69"/>
    </row>
    <row r="20" spans="2:13" s="7" customFormat="1" ht="15" customHeight="1" x14ac:dyDescent="0.2">
      <c r="B20" s="60"/>
      <c r="C20" s="229"/>
      <c r="D20" s="229"/>
      <c r="E20" s="230"/>
      <c r="F20" s="230"/>
      <c r="G20" s="257"/>
      <c r="H20" s="231"/>
      <c r="I20" s="61"/>
      <c r="J20" s="62"/>
      <c r="K20" s="419"/>
      <c r="L20" s="420"/>
      <c r="M20" s="69"/>
    </row>
    <row r="21" spans="2:13" s="7" customFormat="1" ht="15" customHeight="1" x14ac:dyDescent="0.2">
      <c r="B21" s="60"/>
      <c r="C21" s="229"/>
      <c r="D21" s="229"/>
      <c r="E21" s="230"/>
      <c r="F21" s="230"/>
      <c r="G21" s="228"/>
      <c r="H21" s="231"/>
      <c r="I21" s="61"/>
      <c r="J21" s="62"/>
      <c r="K21" s="419"/>
      <c r="L21" s="420"/>
      <c r="M21" s="69"/>
    </row>
    <row r="22" spans="2:13" s="7" customFormat="1" ht="15" customHeight="1" thickBot="1" x14ac:dyDescent="0.25">
      <c r="B22" s="258" t="s">
        <v>50</v>
      </c>
      <c r="C22" s="259"/>
      <c r="D22" s="259"/>
      <c r="E22" s="252"/>
      <c r="F22" s="252"/>
      <c r="G22" s="260"/>
      <c r="H22" s="261"/>
      <c r="I22" s="262"/>
      <c r="J22" s="263"/>
      <c r="K22" s="421"/>
      <c r="L22" s="422"/>
      <c r="M22" s="69"/>
    </row>
    <row r="23" spans="2:13" ht="15" customHeight="1" x14ac:dyDescent="0.2"/>
  </sheetData>
  <sheetProtection selectLockedCells="1" selectUnlockedCells="1"/>
  <mergeCells count="24">
    <mergeCell ref="K21:L21"/>
    <mergeCell ref="K22:L22"/>
    <mergeCell ref="K18:L18"/>
    <mergeCell ref="K19:L19"/>
    <mergeCell ref="K20:L20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22">
    <cfRule type="cellIs" dxfId="8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6"/>
      <c r="C1" s="446"/>
      <c r="D1" s="50"/>
      <c r="E1" s="50"/>
      <c r="F1" s="50"/>
      <c r="G1" s="153"/>
      <c r="H1" s="153"/>
      <c r="I1" s="153"/>
      <c r="J1" s="383"/>
      <c r="K1" s="383"/>
      <c r="L1" s="383"/>
      <c r="M1" s="153"/>
    </row>
    <row r="2" spans="1:13" ht="15" customHeight="1" x14ac:dyDescent="0.2">
      <c r="B2" s="446"/>
      <c r="C2" s="446"/>
      <c r="D2" s="393" t="s">
        <v>0</v>
      </c>
      <c r="E2" s="393"/>
      <c r="F2" s="393"/>
      <c r="G2" s="393"/>
      <c r="H2" s="393"/>
      <c r="I2" s="393"/>
      <c r="J2" s="383"/>
      <c r="K2" s="383"/>
      <c r="L2" s="383"/>
      <c r="M2" s="37"/>
    </row>
    <row r="3" spans="1:13" ht="15" customHeight="1" x14ac:dyDescent="0.2">
      <c r="B3" s="446"/>
      <c r="C3" s="446"/>
      <c r="D3" s="393"/>
      <c r="E3" s="393"/>
      <c r="F3" s="393"/>
      <c r="G3" s="393"/>
      <c r="H3" s="393"/>
      <c r="I3" s="393"/>
      <c r="J3" s="383"/>
      <c r="K3" s="383"/>
      <c r="L3" s="383"/>
      <c r="M3" s="51"/>
    </row>
    <row r="4" spans="1:13" ht="15" customHeight="1" x14ac:dyDescent="0.2">
      <c r="B4" s="446"/>
      <c r="C4" s="446"/>
      <c r="D4" s="114"/>
      <c r="E4" s="114"/>
      <c r="F4" s="114"/>
      <c r="G4" s="114"/>
      <c r="H4" s="114"/>
      <c r="I4" s="114"/>
      <c r="J4" s="383"/>
      <c r="K4" s="383"/>
      <c r="L4" s="383"/>
      <c r="M4" s="51"/>
    </row>
    <row r="5" spans="1:13" ht="15" customHeight="1" x14ac:dyDescent="0.2">
      <c r="B5" s="446"/>
      <c r="C5" s="446"/>
      <c r="D5" s="114"/>
      <c r="E5" s="114"/>
      <c r="F5" s="114"/>
      <c r="G5" s="114"/>
      <c r="H5" s="114"/>
      <c r="I5" s="114"/>
      <c r="J5" s="383"/>
      <c r="K5" s="383"/>
      <c r="L5" s="383"/>
      <c r="M5" s="51"/>
    </row>
    <row r="6" spans="1:13" ht="15" customHeight="1" thickBot="1" x14ac:dyDescent="0.25">
      <c r="B6" s="446"/>
      <c r="C6" s="446"/>
      <c r="D6" s="22"/>
      <c r="E6" s="22"/>
      <c r="F6" s="22"/>
      <c r="G6" s="22"/>
      <c r="H6" s="22"/>
      <c r="I6" s="22"/>
      <c r="J6" s="383"/>
      <c r="K6" s="383"/>
      <c r="L6" s="383"/>
      <c r="M6" s="51"/>
    </row>
    <row r="7" spans="1:13" ht="19.5" thickBot="1" x14ac:dyDescent="0.25">
      <c r="B7" s="446"/>
      <c r="C7" s="446"/>
      <c r="D7" s="387" t="s">
        <v>1</v>
      </c>
      <c r="E7" s="387"/>
      <c r="F7" s="428">
        <f>'Classements 1-2'!F7</f>
        <v>42911</v>
      </c>
      <c r="G7" s="429"/>
      <c r="H7" s="429"/>
      <c r="I7" s="430"/>
      <c r="J7" s="383"/>
      <c r="K7" s="383"/>
      <c r="L7" s="383"/>
      <c r="M7" s="37"/>
    </row>
    <row r="8" spans="1:13" ht="16.5" customHeight="1" thickBot="1" x14ac:dyDescent="0.25">
      <c r="B8" s="447"/>
      <c r="C8" s="447"/>
      <c r="D8" s="95" t="str">
        <f>'Classements 1-2'!D8</f>
        <v xml:space="preserve">Club Organis. </v>
      </c>
      <c r="E8" s="431" t="str">
        <f>'Classements 1-2'!E8</f>
        <v>VC BRIGNAIS</v>
      </c>
      <c r="F8" s="432"/>
      <c r="G8" s="431"/>
      <c r="H8" s="431"/>
      <c r="I8" s="431"/>
      <c r="J8" s="384"/>
      <c r="K8" s="384"/>
      <c r="L8" s="384"/>
      <c r="M8" s="37"/>
    </row>
    <row r="9" spans="1:13" ht="19.5" thickBot="1" x14ac:dyDescent="0.25">
      <c r="B9" s="388" t="s">
        <v>18</v>
      </c>
      <c r="C9" s="388"/>
      <c r="D9" s="388"/>
      <c r="E9" s="400" t="str">
        <f>'Classements 1-2'!E9</f>
        <v>CRITERIUM DE BRIGNAIS</v>
      </c>
      <c r="F9" s="433"/>
      <c r="G9" s="433"/>
      <c r="H9" s="433"/>
      <c r="I9" s="434"/>
      <c r="J9" s="403" t="s">
        <v>44</v>
      </c>
      <c r="K9" s="404"/>
      <c r="L9" s="133">
        <v>35.700000000000003</v>
      </c>
      <c r="M9" s="84"/>
    </row>
    <row r="10" spans="1:13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6"/>
      <c r="L10" s="37"/>
      <c r="M10" s="37"/>
    </row>
    <row r="11" spans="1:13" ht="15" customHeight="1" thickBot="1" x14ac:dyDescent="0.25">
      <c r="B11" s="464" t="s">
        <v>20</v>
      </c>
      <c r="C11" s="465"/>
      <c r="D11" s="466"/>
      <c r="E11" s="367" t="str">
        <f>'Classements 1-2'!E11</f>
        <v xml:space="preserve">Nombre de participants </v>
      </c>
      <c r="F11" s="368"/>
      <c r="G11" s="99">
        <v>19</v>
      </c>
      <c r="H11" s="20" t="s">
        <v>41</v>
      </c>
      <c r="I11" s="100">
        <v>54</v>
      </c>
      <c r="J11" s="371" t="s">
        <v>39</v>
      </c>
      <c r="K11" s="436" t="s">
        <v>329</v>
      </c>
      <c r="L11" s="437"/>
      <c r="M11" s="88"/>
    </row>
    <row r="12" spans="1:13" s="4" customFormat="1" ht="18.75" thickBot="1" x14ac:dyDescent="0.25">
      <c r="A12" s="5"/>
      <c r="B12" s="121" t="s">
        <v>36</v>
      </c>
      <c r="C12" s="313" t="s">
        <v>4</v>
      </c>
      <c r="D12" s="313" t="s">
        <v>5</v>
      </c>
      <c r="E12" s="313" t="s">
        <v>6</v>
      </c>
      <c r="F12" s="314" t="s">
        <v>40</v>
      </c>
      <c r="G12" s="313" t="s">
        <v>7</v>
      </c>
      <c r="H12" s="313" t="s">
        <v>8</v>
      </c>
      <c r="I12" s="82" t="s">
        <v>19</v>
      </c>
      <c r="J12" s="372"/>
      <c r="K12" s="438" t="s">
        <v>330</v>
      </c>
      <c r="L12" s="439"/>
      <c r="M12" s="86"/>
    </row>
    <row r="13" spans="1:13" s="7" customFormat="1" ht="15" customHeight="1" x14ac:dyDescent="0.2">
      <c r="B13" s="302">
        <v>1</v>
      </c>
      <c r="C13" s="346" t="s">
        <v>225</v>
      </c>
      <c r="D13" s="346" t="s">
        <v>112</v>
      </c>
      <c r="E13" s="347" t="s">
        <v>60</v>
      </c>
      <c r="F13" s="348">
        <v>55550416</v>
      </c>
      <c r="G13" s="350" t="s">
        <v>126</v>
      </c>
      <c r="H13" s="350">
        <v>69</v>
      </c>
      <c r="I13" s="278">
        <v>6.295138888888889E-2</v>
      </c>
      <c r="J13" s="23">
        <v>8</v>
      </c>
      <c r="K13" s="462"/>
      <c r="L13" s="463"/>
      <c r="M13" s="69"/>
    </row>
    <row r="14" spans="1:13" s="7" customFormat="1" ht="15" customHeight="1" x14ac:dyDescent="0.2">
      <c r="B14" s="303">
        <v>2</v>
      </c>
      <c r="C14" s="321" t="s">
        <v>226</v>
      </c>
      <c r="D14" s="321" t="s">
        <v>227</v>
      </c>
      <c r="E14" s="326" t="s">
        <v>228</v>
      </c>
      <c r="F14" s="340">
        <v>55652426</v>
      </c>
      <c r="G14" s="335" t="s">
        <v>126</v>
      </c>
      <c r="H14" s="335">
        <v>69</v>
      </c>
      <c r="I14" s="279" t="s">
        <v>260</v>
      </c>
      <c r="J14" s="24">
        <v>6</v>
      </c>
      <c r="K14" s="419"/>
      <c r="L14" s="420"/>
      <c r="M14" s="69"/>
    </row>
    <row r="15" spans="1:13" s="7" customFormat="1" ht="15" customHeight="1" x14ac:dyDescent="0.2">
      <c r="B15" s="303">
        <v>3</v>
      </c>
      <c r="C15" s="322" t="s">
        <v>155</v>
      </c>
      <c r="D15" s="322" t="s">
        <v>229</v>
      </c>
      <c r="E15" s="327" t="s">
        <v>228</v>
      </c>
      <c r="F15" s="341">
        <v>5475166</v>
      </c>
      <c r="G15" s="336" t="s">
        <v>126</v>
      </c>
      <c r="H15" s="336">
        <v>69</v>
      </c>
      <c r="I15" s="279" t="s">
        <v>261</v>
      </c>
      <c r="J15" s="24">
        <v>4</v>
      </c>
      <c r="K15" s="419"/>
      <c r="L15" s="420"/>
      <c r="M15" s="69"/>
    </row>
    <row r="16" spans="1:13" s="7" customFormat="1" ht="15" customHeight="1" x14ac:dyDescent="0.2">
      <c r="B16" s="303">
        <v>4</v>
      </c>
      <c r="C16" s="321" t="s">
        <v>230</v>
      </c>
      <c r="D16" s="321" t="s">
        <v>231</v>
      </c>
      <c r="E16" s="326" t="s">
        <v>263</v>
      </c>
      <c r="F16" s="340">
        <v>430578</v>
      </c>
      <c r="G16" s="335" t="s">
        <v>126</v>
      </c>
      <c r="H16" s="335">
        <v>42</v>
      </c>
      <c r="I16" s="282" t="s">
        <v>261</v>
      </c>
      <c r="J16" s="24"/>
      <c r="K16" s="419"/>
      <c r="L16" s="420"/>
      <c r="M16" s="69"/>
    </row>
    <row r="17" spans="2:13" s="7" customFormat="1" ht="15" customHeight="1" thickBot="1" x14ac:dyDescent="0.25">
      <c r="B17" s="304">
        <v>5</v>
      </c>
      <c r="C17" s="323" t="s">
        <v>232</v>
      </c>
      <c r="D17" s="323" t="s">
        <v>233</v>
      </c>
      <c r="E17" s="328" t="s">
        <v>234</v>
      </c>
      <c r="F17" s="342">
        <v>55717571</v>
      </c>
      <c r="G17" s="337" t="s">
        <v>126</v>
      </c>
      <c r="H17" s="337">
        <v>69</v>
      </c>
      <c r="I17" s="280" t="s">
        <v>262</v>
      </c>
      <c r="J17" s="25">
        <v>1</v>
      </c>
      <c r="K17" s="458"/>
      <c r="L17" s="459"/>
      <c r="M17" s="69"/>
    </row>
    <row r="18" spans="2:13" s="7" customFormat="1" ht="15" customHeight="1" x14ac:dyDescent="0.2">
      <c r="B18" s="302">
        <v>6</v>
      </c>
      <c r="C18" s="324" t="s">
        <v>235</v>
      </c>
      <c r="D18" s="324" t="s">
        <v>236</v>
      </c>
      <c r="E18" s="329" t="s">
        <v>237</v>
      </c>
      <c r="F18" s="343">
        <v>55653015</v>
      </c>
      <c r="G18" s="338" t="s">
        <v>126</v>
      </c>
      <c r="H18" s="338">
        <v>42</v>
      </c>
      <c r="I18" s="298" t="s">
        <v>262</v>
      </c>
      <c r="J18" s="77"/>
      <c r="K18" s="460"/>
      <c r="L18" s="461"/>
      <c r="M18" s="69"/>
    </row>
    <row r="19" spans="2:13" s="7" customFormat="1" ht="15" customHeight="1" x14ac:dyDescent="0.2">
      <c r="B19" s="303">
        <v>7</v>
      </c>
      <c r="C19" s="322" t="s">
        <v>238</v>
      </c>
      <c r="D19" s="322" t="s">
        <v>239</v>
      </c>
      <c r="E19" s="327" t="s">
        <v>81</v>
      </c>
      <c r="F19" s="341">
        <v>229768</v>
      </c>
      <c r="G19" s="336" t="s">
        <v>126</v>
      </c>
      <c r="H19" s="336">
        <v>69</v>
      </c>
      <c r="I19" s="298" t="s">
        <v>262</v>
      </c>
      <c r="J19" s="78"/>
      <c r="K19" s="419"/>
      <c r="L19" s="420"/>
      <c r="M19" s="69"/>
    </row>
    <row r="20" spans="2:13" s="7" customFormat="1" ht="15" customHeight="1" x14ac:dyDescent="0.2">
      <c r="B20" s="303">
        <v>8</v>
      </c>
      <c r="C20" s="321" t="s">
        <v>240</v>
      </c>
      <c r="D20" s="321" t="s">
        <v>166</v>
      </c>
      <c r="E20" s="326" t="s">
        <v>60</v>
      </c>
      <c r="F20" s="340">
        <v>243979</v>
      </c>
      <c r="G20" s="335" t="s">
        <v>126</v>
      </c>
      <c r="H20" s="335">
        <v>69</v>
      </c>
      <c r="I20" s="298" t="s">
        <v>179</v>
      </c>
      <c r="J20" s="78"/>
      <c r="K20" s="419"/>
      <c r="L20" s="420"/>
      <c r="M20" s="69"/>
    </row>
    <row r="21" spans="2:13" s="7" customFormat="1" ht="15" customHeight="1" x14ac:dyDescent="0.2">
      <c r="B21" s="303">
        <v>9</v>
      </c>
      <c r="C21" s="322" t="s">
        <v>241</v>
      </c>
      <c r="D21" s="322" t="s">
        <v>242</v>
      </c>
      <c r="E21" s="326" t="s">
        <v>148</v>
      </c>
      <c r="F21" s="341">
        <v>300257</v>
      </c>
      <c r="G21" s="336" t="s">
        <v>126</v>
      </c>
      <c r="H21" s="336">
        <v>69</v>
      </c>
      <c r="I21" s="298" t="s">
        <v>179</v>
      </c>
      <c r="J21" s="78"/>
      <c r="K21" s="419"/>
      <c r="L21" s="420"/>
      <c r="M21" s="69"/>
    </row>
    <row r="22" spans="2:13" s="7" customFormat="1" ht="15" customHeight="1" x14ac:dyDescent="0.2">
      <c r="B22" s="17">
        <v>10</v>
      </c>
      <c r="C22" s="13" t="s">
        <v>243</v>
      </c>
      <c r="D22" s="13" t="s">
        <v>186</v>
      </c>
      <c r="E22" s="8" t="s">
        <v>228</v>
      </c>
      <c r="F22" s="128">
        <v>301951</v>
      </c>
      <c r="G22" s="8" t="s">
        <v>126</v>
      </c>
      <c r="H22" s="10">
        <v>69</v>
      </c>
      <c r="I22" s="298" t="s">
        <v>179</v>
      </c>
      <c r="J22" s="78"/>
      <c r="K22" s="419"/>
      <c r="L22" s="420"/>
      <c r="M22" s="69"/>
    </row>
    <row r="23" spans="2:13" s="7" customFormat="1" ht="15" customHeight="1" x14ac:dyDescent="0.2">
      <c r="B23" s="17">
        <v>11</v>
      </c>
      <c r="C23" s="9" t="s">
        <v>244</v>
      </c>
      <c r="D23" s="9" t="s">
        <v>86</v>
      </c>
      <c r="E23" s="8" t="s">
        <v>60</v>
      </c>
      <c r="F23" s="128">
        <v>423037</v>
      </c>
      <c r="G23" s="8" t="s">
        <v>126</v>
      </c>
      <c r="H23" s="10">
        <v>69</v>
      </c>
      <c r="I23" s="298" t="s">
        <v>179</v>
      </c>
      <c r="J23" s="78"/>
      <c r="K23" s="419"/>
      <c r="L23" s="420"/>
      <c r="M23" s="69"/>
    </row>
    <row r="24" spans="2:13" s="7" customFormat="1" ht="15" customHeight="1" x14ac:dyDescent="0.2">
      <c r="B24" s="17">
        <v>12</v>
      </c>
      <c r="C24" s="9" t="s">
        <v>245</v>
      </c>
      <c r="D24" s="9" t="s">
        <v>239</v>
      </c>
      <c r="E24" s="8" t="s">
        <v>206</v>
      </c>
      <c r="F24" s="128">
        <v>217704</v>
      </c>
      <c r="G24" s="8" t="s">
        <v>126</v>
      </c>
      <c r="H24" s="14" t="s">
        <v>127</v>
      </c>
      <c r="I24" s="298" t="s">
        <v>179</v>
      </c>
      <c r="J24" s="78"/>
      <c r="K24" s="419"/>
      <c r="L24" s="420"/>
      <c r="M24" s="69"/>
    </row>
    <row r="25" spans="2:13" s="7" customFormat="1" ht="15" customHeight="1" x14ac:dyDescent="0.2">
      <c r="B25" s="17">
        <v>13</v>
      </c>
      <c r="C25" s="9" t="s">
        <v>246</v>
      </c>
      <c r="D25" s="9" t="s">
        <v>247</v>
      </c>
      <c r="E25" s="8" t="s">
        <v>248</v>
      </c>
      <c r="F25" s="128">
        <v>55668103</v>
      </c>
      <c r="G25" s="8" t="s">
        <v>126</v>
      </c>
      <c r="H25" s="14" t="s">
        <v>127</v>
      </c>
      <c r="I25" s="298" t="s">
        <v>179</v>
      </c>
      <c r="J25" s="78"/>
      <c r="K25" s="419"/>
      <c r="L25" s="420"/>
      <c r="M25" s="69"/>
    </row>
    <row r="26" spans="2:13" s="7" customFormat="1" ht="15" customHeight="1" x14ac:dyDescent="0.2">
      <c r="B26" s="357">
        <v>14</v>
      </c>
      <c r="C26" s="358" t="s">
        <v>249</v>
      </c>
      <c r="D26" s="358" t="s">
        <v>250</v>
      </c>
      <c r="E26" s="359" t="s">
        <v>148</v>
      </c>
      <c r="F26" s="360">
        <v>55723217</v>
      </c>
      <c r="G26" s="359" t="s">
        <v>126</v>
      </c>
      <c r="H26" s="361">
        <v>69</v>
      </c>
      <c r="I26" s="362" t="s">
        <v>184</v>
      </c>
      <c r="J26" s="78"/>
      <c r="K26" s="419"/>
      <c r="L26" s="420"/>
      <c r="M26" s="69"/>
    </row>
    <row r="27" spans="2:13" s="7" customFormat="1" ht="15" customHeight="1" x14ac:dyDescent="0.2">
      <c r="B27" s="17" t="s">
        <v>62</v>
      </c>
      <c r="C27" s="13" t="s">
        <v>251</v>
      </c>
      <c r="D27" s="13" t="s">
        <v>252</v>
      </c>
      <c r="E27" s="8" t="s">
        <v>153</v>
      </c>
      <c r="F27" s="128">
        <v>536812</v>
      </c>
      <c r="G27" s="8" t="s">
        <v>126</v>
      </c>
      <c r="H27" s="10">
        <v>69</v>
      </c>
      <c r="I27" s="27"/>
      <c r="J27" s="78"/>
      <c r="K27" s="419"/>
      <c r="L27" s="420"/>
      <c r="M27" s="69"/>
    </row>
    <row r="28" spans="2:13" s="7" customFormat="1" ht="15" customHeight="1" x14ac:dyDescent="0.2">
      <c r="B28" s="17" t="s">
        <v>62</v>
      </c>
      <c r="C28" s="9" t="s">
        <v>253</v>
      </c>
      <c r="D28" s="9" t="s">
        <v>254</v>
      </c>
      <c r="E28" s="8" t="s">
        <v>248</v>
      </c>
      <c r="F28" s="128">
        <v>365593</v>
      </c>
      <c r="G28" s="8" t="s">
        <v>126</v>
      </c>
      <c r="H28" s="14" t="s">
        <v>127</v>
      </c>
      <c r="I28" s="27"/>
      <c r="J28" s="78"/>
      <c r="K28" s="419"/>
      <c r="L28" s="420"/>
      <c r="M28" s="69"/>
    </row>
    <row r="29" spans="2:13" s="7" customFormat="1" ht="15" customHeight="1" x14ac:dyDescent="0.2">
      <c r="B29" s="17" t="s">
        <v>62</v>
      </c>
      <c r="C29" s="13" t="s">
        <v>255</v>
      </c>
      <c r="D29" s="13" t="s">
        <v>256</v>
      </c>
      <c r="E29" s="8" t="s">
        <v>117</v>
      </c>
      <c r="F29" s="128">
        <v>229586</v>
      </c>
      <c r="G29" s="8" t="s">
        <v>126</v>
      </c>
      <c r="H29" s="10">
        <v>69</v>
      </c>
      <c r="I29" s="27"/>
      <c r="J29" s="78"/>
      <c r="K29" s="419"/>
      <c r="L29" s="420"/>
      <c r="M29" s="69"/>
    </row>
    <row r="30" spans="2:13" s="7" customFormat="1" ht="15" customHeight="1" x14ac:dyDescent="0.2">
      <c r="B30" s="17" t="s">
        <v>62</v>
      </c>
      <c r="C30" s="15" t="s">
        <v>257</v>
      </c>
      <c r="D30" s="16" t="s">
        <v>202</v>
      </c>
      <c r="E30" s="326" t="s">
        <v>263</v>
      </c>
      <c r="F30" s="128">
        <v>137516</v>
      </c>
      <c r="G30" s="8" t="s">
        <v>126</v>
      </c>
      <c r="H30" s="10">
        <v>42</v>
      </c>
      <c r="I30" s="27"/>
      <c r="J30" s="78"/>
      <c r="K30" s="419"/>
      <c r="L30" s="420"/>
      <c r="M30" s="69"/>
    </row>
    <row r="31" spans="2:13" s="7" customFormat="1" ht="15" customHeight="1" x14ac:dyDescent="0.2">
      <c r="B31" s="17" t="s">
        <v>62</v>
      </c>
      <c r="C31" s="13" t="s">
        <v>258</v>
      </c>
      <c r="D31" s="13" t="s">
        <v>259</v>
      </c>
      <c r="E31" s="8" t="s">
        <v>60</v>
      </c>
      <c r="F31" s="128">
        <v>423064</v>
      </c>
      <c r="G31" s="8" t="s">
        <v>126</v>
      </c>
      <c r="H31" s="10">
        <v>69</v>
      </c>
      <c r="I31" s="27"/>
      <c r="J31" s="78"/>
      <c r="K31" s="419"/>
      <c r="L31" s="420"/>
      <c r="M31" s="69"/>
    </row>
    <row r="32" spans="2:13" s="7" customFormat="1" ht="15" customHeight="1" x14ac:dyDescent="0.2">
      <c r="B32" s="17"/>
      <c r="C32" s="9"/>
      <c r="D32" s="9"/>
      <c r="E32" s="8"/>
      <c r="F32" s="128"/>
      <c r="G32" s="8"/>
      <c r="H32" s="14"/>
      <c r="I32" s="27"/>
      <c r="J32" s="78"/>
      <c r="K32" s="419"/>
      <c r="L32" s="420"/>
      <c r="M32" s="69"/>
    </row>
    <row r="33" spans="2:13" s="7" customFormat="1" ht="15" customHeight="1" x14ac:dyDescent="0.2">
      <c r="B33" s="18"/>
      <c r="C33" s="9"/>
      <c r="D33" s="9"/>
      <c r="E33" s="8"/>
      <c r="F33" s="128"/>
      <c r="G33" s="8"/>
      <c r="H33" s="14"/>
      <c r="I33" s="28"/>
      <c r="J33" s="75"/>
      <c r="K33" s="419"/>
      <c r="L33" s="420"/>
      <c r="M33" s="69"/>
    </row>
    <row r="34" spans="2:13" s="7" customFormat="1" ht="15" customHeight="1" x14ac:dyDescent="0.2">
      <c r="B34" s="17"/>
      <c r="C34" s="9"/>
      <c r="D34" s="9"/>
      <c r="E34" s="8"/>
      <c r="F34" s="128"/>
      <c r="G34" s="8"/>
      <c r="H34" s="10"/>
      <c r="I34" s="28"/>
      <c r="J34" s="75"/>
      <c r="K34" s="419"/>
      <c r="L34" s="420"/>
      <c r="M34" s="69"/>
    </row>
    <row r="35" spans="2:13" s="7" customFormat="1" ht="15" customHeight="1" x14ac:dyDescent="0.2">
      <c r="B35" s="355" t="s">
        <v>334</v>
      </c>
      <c r="C35" s="423" t="s">
        <v>335</v>
      </c>
      <c r="D35" s="424"/>
      <c r="E35" s="424"/>
      <c r="F35" s="424"/>
      <c r="G35" s="424"/>
      <c r="H35" s="424"/>
      <c r="I35" s="425"/>
      <c r="J35" s="75"/>
      <c r="K35" s="419"/>
      <c r="L35" s="420"/>
      <c r="M35" s="69"/>
    </row>
    <row r="36" spans="2:13" s="7" customFormat="1" ht="15" customHeight="1" x14ac:dyDescent="0.2">
      <c r="B36" s="17"/>
      <c r="C36" s="9"/>
      <c r="D36" s="9"/>
      <c r="E36" s="8"/>
      <c r="F36" s="128"/>
      <c r="G36" s="8"/>
      <c r="H36" s="14"/>
      <c r="I36" s="28"/>
      <c r="J36" s="75"/>
      <c r="K36" s="419"/>
      <c r="L36" s="420"/>
      <c r="M36" s="69"/>
    </row>
    <row r="37" spans="2:13" s="7" customFormat="1" ht="15" customHeight="1" x14ac:dyDescent="0.2">
      <c r="B37" s="19"/>
      <c r="C37" s="47"/>
      <c r="D37" s="47"/>
      <c r="E37" s="8"/>
      <c r="F37" s="128"/>
      <c r="G37" s="8"/>
      <c r="H37" s="10"/>
      <c r="I37" s="28"/>
      <c r="J37" s="75"/>
      <c r="K37" s="419"/>
      <c r="L37" s="420"/>
      <c r="M37" s="69"/>
    </row>
    <row r="38" spans="2:13" s="7" customFormat="1" ht="15" customHeight="1" x14ac:dyDescent="0.2">
      <c r="B38" s="19"/>
      <c r="C38" s="9"/>
      <c r="D38" s="9"/>
      <c r="E38" s="8"/>
      <c r="F38" s="128"/>
      <c r="G38" s="10"/>
      <c r="H38" s="10"/>
      <c r="I38" s="28"/>
      <c r="J38" s="75"/>
      <c r="K38" s="419"/>
      <c r="L38" s="420"/>
      <c r="M38" s="69"/>
    </row>
    <row r="39" spans="2:13" s="7" customFormat="1" ht="15" customHeight="1" x14ac:dyDescent="0.2">
      <c r="B39" s="19"/>
      <c r="C39" s="9"/>
      <c r="D39" s="9"/>
      <c r="E39" s="8"/>
      <c r="F39" s="128"/>
      <c r="G39" s="8"/>
      <c r="H39" s="14"/>
      <c r="I39" s="28"/>
      <c r="J39" s="75"/>
      <c r="K39" s="419"/>
      <c r="L39" s="420"/>
      <c r="M39" s="69"/>
    </row>
    <row r="40" spans="2:13" s="7" customFormat="1" ht="15" customHeight="1" x14ac:dyDescent="0.2">
      <c r="B40" s="19"/>
      <c r="C40" s="13"/>
      <c r="D40" s="13"/>
      <c r="E40" s="8"/>
      <c r="F40" s="128"/>
      <c r="G40" s="10"/>
      <c r="H40" s="10"/>
      <c r="I40" s="39"/>
      <c r="J40" s="75"/>
      <c r="K40" s="419"/>
      <c r="L40" s="420"/>
      <c r="M40" s="69"/>
    </row>
    <row r="41" spans="2:13" s="7" customFormat="1" ht="15" customHeight="1" x14ac:dyDescent="0.2">
      <c r="B41" s="19"/>
      <c r="C41" s="13"/>
      <c r="D41" s="13"/>
      <c r="E41" s="8"/>
      <c r="F41" s="128"/>
      <c r="G41" s="10"/>
      <c r="H41" s="10"/>
      <c r="I41" s="39"/>
      <c r="J41" s="75"/>
      <c r="K41" s="419"/>
      <c r="L41" s="420"/>
      <c r="M41" s="69"/>
    </row>
    <row r="42" spans="2:13" s="7" customFormat="1" ht="15" customHeight="1" x14ac:dyDescent="0.2">
      <c r="B42" s="19"/>
      <c r="C42" s="146"/>
      <c r="D42" s="146"/>
      <c r="E42" s="139"/>
      <c r="F42" s="139"/>
      <c r="G42" s="143"/>
      <c r="H42" s="143"/>
      <c r="I42" s="135"/>
      <c r="J42" s="75"/>
      <c r="K42" s="419"/>
      <c r="L42" s="420"/>
      <c r="M42" s="69"/>
    </row>
    <row r="43" spans="2:13" s="7" customFormat="1" ht="15" customHeight="1" x14ac:dyDescent="0.2">
      <c r="B43" s="19"/>
      <c r="C43" s="146"/>
      <c r="D43" s="146"/>
      <c r="E43" s="139"/>
      <c r="F43" s="139"/>
      <c r="G43" s="143"/>
      <c r="H43" s="143"/>
      <c r="I43" s="135"/>
      <c r="J43" s="75"/>
      <c r="K43" s="419"/>
      <c r="L43" s="420"/>
      <c r="M43" s="69"/>
    </row>
    <row r="44" spans="2:13" s="7" customFormat="1" ht="15" customHeight="1" x14ac:dyDescent="0.2">
      <c r="B44" s="19"/>
      <c r="C44" s="146"/>
      <c r="D44" s="146"/>
      <c r="E44" s="139"/>
      <c r="F44" s="139"/>
      <c r="G44" s="143"/>
      <c r="H44" s="143"/>
      <c r="I44" s="135"/>
      <c r="J44" s="75"/>
      <c r="K44" s="419"/>
      <c r="L44" s="420"/>
      <c r="M44" s="69"/>
    </row>
    <row r="45" spans="2:13" s="7" customFormat="1" ht="15" customHeight="1" x14ac:dyDescent="0.2">
      <c r="B45" s="19"/>
      <c r="C45" s="146"/>
      <c r="D45" s="146"/>
      <c r="E45" s="139"/>
      <c r="F45" s="139"/>
      <c r="G45" s="143"/>
      <c r="H45" s="143"/>
      <c r="I45" s="135"/>
      <c r="J45" s="75"/>
      <c r="K45" s="419"/>
      <c r="L45" s="420"/>
      <c r="M45" s="69"/>
    </row>
    <row r="46" spans="2:13" s="7" customFormat="1" ht="15" customHeight="1" x14ac:dyDescent="0.2">
      <c r="B46" s="19"/>
      <c r="C46" s="146"/>
      <c r="D46" s="146"/>
      <c r="E46" s="139"/>
      <c r="F46" s="139"/>
      <c r="G46" s="143"/>
      <c r="H46" s="143"/>
      <c r="I46" s="135"/>
      <c r="J46" s="75"/>
      <c r="K46" s="419"/>
      <c r="L46" s="420"/>
      <c r="M46" s="69"/>
    </row>
    <row r="47" spans="2:13" s="7" customFormat="1" ht="15" customHeight="1" x14ac:dyDescent="0.2">
      <c r="B47" s="19"/>
      <c r="C47" s="146"/>
      <c r="D47" s="146"/>
      <c r="E47" s="139"/>
      <c r="F47" s="139"/>
      <c r="G47" s="143"/>
      <c r="H47" s="143"/>
      <c r="I47" s="135"/>
      <c r="J47" s="75"/>
      <c r="K47" s="419"/>
      <c r="L47" s="420"/>
      <c r="M47" s="69"/>
    </row>
    <row r="48" spans="2:13" s="7" customFormat="1" ht="15" customHeight="1" x14ac:dyDescent="0.2">
      <c r="B48" s="19"/>
      <c r="C48" s="146"/>
      <c r="D48" s="146"/>
      <c r="E48" s="139"/>
      <c r="F48" s="139"/>
      <c r="G48" s="143"/>
      <c r="H48" s="143"/>
      <c r="I48" s="135"/>
      <c r="J48" s="75"/>
      <c r="K48" s="419"/>
      <c r="L48" s="420"/>
      <c r="M48" s="69"/>
    </row>
    <row r="49" spans="2:13" s="7" customFormat="1" ht="15" customHeight="1" x14ac:dyDescent="0.2">
      <c r="B49" s="19"/>
      <c r="C49" s="146"/>
      <c r="D49" s="146"/>
      <c r="E49" s="139"/>
      <c r="F49" s="139"/>
      <c r="G49" s="143"/>
      <c r="H49" s="143"/>
      <c r="I49" s="135"/>
      <c r="J49" s="75"/>
      <c r="K49" s="419"/>
      <c r="L49" s="420"/>
      <c r="M49" s="69"/>
    </row>
    <row r="50" spans="2:13" s="7" customFormat="1" ht="15" customHeight="1" x14ac:dyDescent="0.2">
      <c r="B50" s="19"/>
      <c r="C50" s="146"/>
      <c r="D50" s="146"/>
      <c r="E50" s="139"/>
      <c r="F50" s="139"/>
      <c r="G50" s="143"/>
      <c r="H50" s="143"/>
      <c r="I50" s="147"/>
      <c r="J50" s="75"/>
      <c r="K50" s="419"/>
      <c r="L50" s="420"/>
      <c r="M50" s="69"/>
    </row>
    <row r="51" spans="2:13" s="7" customFormat="1" ht="15" customHeight="1" x14ac:dyDescent="0.2">
      <c r="B51" s="19"/>
      <c r="C51" s="146"/>
      <c r="D51" s="146"/>
      <c r="E51" s="139"/>
      <c r="F51" s="139"/>
      <c r="G51" s="143"/>
      <c r="H51" s="143"/>
      <c r="I51" s="147"/>
      <c r="J51" s="75"/>
      <c r="K51" s="419"/>
      <c r="L51" s="420"/>
      <c r="M51" s="69"/>
    </row>
    <row r="52" spans="2:13" s="7" customFormat="1" ht="15" customHeight="1" thickBot="1" x14ac:dyDescent="0.25">
      <c r="B52" s="255"/>
      <c r="C52" s="270"/>
      <c r="D52" s="270"/>
      <c r="E52" s="252"/>
      <c r="F52" s="252"/>
      <c r="G52" s="261"/>
      <c r="H52" s="261"/>
      <c r="I52" s="256"/>
      <c r="J52" s="76"/>
      <c r="K52" s="421"/>
      <c r="L52" s="422"/>
      <c r="M52" s="69"/>
    </row>
    <row r="53" spans="2:13" s="7" customFormat="1" ht="15" customHeight="1" x14ac:dyDescent="0.2">
      <c r="B53" s="356">
        <v>1</v>
      </c>
      <c r="C53" s="455" t="s">
        <v>331</v>
      </c>
      <c r="D53" s="456"/>
      <c r="E53" s="456"/>
      <c r="F53" s="456"/>
      <c r="G53" s="456"/>
      <c r="H53" s="456"/>
      <c r="I53" s="456"/>
      <c r="J53" s="456"/>
      <c r="K53" s="456"/>
      <c r="L53" s="457"/>
      <c r="M53" s="69"/>
    </row>
    <row r="54" spans="2:13" s="7" customFormat="1" ht="15" customHeight="1" x14ac:dyDescent="0.2">
      <c r="B54" s="353">
        <v>2</v>
      </c>
      <c r="C54" s="407" t="s">
        <v>332</v>
      </c>
      <c r="D54" s="408"/>
      <c r="E54" s="408"/>
      <c r="F54" s="408"/>
      <c r="G54" s="408"/>
      <c r="H54" s="408"/>
      <c r="I54" s="408"/>
      <c r="J54" s="408"/>
      <c r="K54" s="408"/>
      <c r="L54" s="409"/>
      <c r="M54" s="69"/>
    </row>
    <row r="55" spans="2:13" s="7" customFormat="1" ht="15" customHeight="1" thickBot="1" x14ac:dyDescent="0.25">
      <c r="B55" s="312">
        <v>3</v>
      </c>
      <c r="C55" s="410" t="s">
        <v>333</v>
      </c>
      <c r="D55" s="411"/>
      <c r="E55" s="411"/>
      <c r="F55" s="411"/>
      <c r="G55" s="411"/>
      <c r="H55" s="411"/>
      <c r="I55" s="411"/>
      <c r="J55" s="411"/>
      <c r="K55" s="411"/>
      <c r="L55" s="412"/>
      <c r="M55" s="69"/>
    </row>
    <row r="56" spans="2:13" ht="15" customHeight="1" x14ac:dyDescent="0.2"/>
  </sheetData>
  <sheetProtection selectLockedCells="1" selectUnlockedCells="1"/>
  <mergeCells count="58">
    <mergeCell ref="K13:L13"/>
    <mergeCell ref="B11:D11"/>
    <mergeCell ref="E11:F11"/>
    <mergeCell ref="J11:J12"/>
    <mergeCell ref="K11:L11"/>
    <mergeCell ref="B9:D9"/>
    <mergeCell ref="E9:I9"/>
    <mergeCell ref="J9:K9"/>
    <mergeCell ref="K12:L12"/>
    <mergeCell ref="B1:C8"/>
    <mergeCell ref="J1:L8"/>
    <mergeCell ref="D2:I3"/>
    <mergeCell ref="D7:E7"/>
    <mergeCell ref="F7:I7"/>
    <mergeCell ref="E8:I8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42:L42"/>
    <mergeCell ref="K43:L43"/>
    <mergeCell ref="K34:L34"/>
    <mergeCell ref="K35:L35"/>
    <mergeCell ref="K36:L36"/>
    <mergeCell ref="K37:L37"/>
    <mergeCell ref="K38:L38"/>
    <mergeCell ref="C35:I35"/>
    <mergeCell ref="C53:L53"/>
    <mergeCell ref="C54:L54"/>
    <mergeCell ref="C55:L55"/>
    <mergeCell ref="K47:L47"/>
    <mergeCell ref="K48:L48"/>
    <mergeCell ref="K49:L49"/>
    <mergeCell ref="K50:L50"/>
    <mergeCell ref="K51:L51"/>
    <mergeCell ref="K44:L44"/>
    <mergeCell ref="K45:L45"/>
    <mergeCell ref="K46:L46"/>
    <mergeCell ref="K52:L52"/>
    <mergeCell ref="K39:L39"/>
    <mergeCell ref="K40:L40"/>
    <mergeCell ref="K41:L41"/>
  </mergeCells>
  <conditionalFormatting sqref="M13:M55">
    <cfRule type="cellIs" dxfId="7" priority="10" stopIfTrue="1" operator="lessThan">
      <formula>1</formula>
    </cfRule>
  </conditionalFormatting>
  <conditionalFormatting sqref="J13:J17">
    <cfRule type="cellIs" dxfId="6" priority="11" stopIfTrue="1" operator="lessThan">
      <formula>1</formula>
    </cfRule>
  </conditionalFormatting>
  <conditionalFormatting sqref="D13:D21">
    <cfRule type="expression" dxfId="5" priority="2" stopIfTrue="1">
      <formula>$L13="F"</formula>
    </cfRule>
  </conditionalFormatting>
  <conditionalFormatting sqref="F13:F21">
    <cfRule type="expression" dxfId="4" priority="1" stopIfTrue="1">
      <formula>$L13="F"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6"/>
      <c r="C1" s="446"/>
      <c r="D1" s="50"/>
      <c r="E1" s="50"/>
      <c r="F1" s="50"/>
      <c r="G1" s="153"/>
      <c r="H1" s="153"/>
      <c r="I1" s="153"/>
      <c r="J1" s="383"/>
      <c r="K1" s="383"/>
      <c r="L1" s="383"/>
      <c r="M1" s="153"/>
    </row>
    <row r="2" spans="1:13" ht="15" customHeight="1" x14ac:dyDescent="0.2">
      <c r="B2" s="446"/>
      <c r="C2" s="446"/>
      <c r="D2" s="393" t="s">
        <v>0</v>
      </c>
      <c r="E2" s="393"/>
      <c r="F2" s="393"/>
      <c r="G2" s="393"/>
      <c r="H2" s="393"/>
      <c r="I2" s="393"/>
      <c r="J2" s="383"/>
      <c r="K2" s="383"/>
      <c r="L2" s="383"/>
      <c r="M2" s="37"/>
    </row>
    <row r="3" spans="1:13" ht="15" customHeight="1" x14ac:dyDescent="0.2">
      <c r="B3" s="446"/>
      <c r="C3" s="446"/>
      <c r="D3" s="393"/>
      <c r="E3" s="393"/>
      <c r="F3" s="393"/>
      <c r="G3" s="393"/>
      <c r="H3" s="393"/>
      <c r="I3" s="393"/>
      <c r="J3" s="383"/>
      <c r="K3" s="383"/>
      <c r="L3" s="383"/>
      <c r="M3" s="51"/>
    </row>
    <row r="4" spans="1:13" ht="15" customHeight="1" x14ac:dyDescent="0.2">
      <c r="B4" s="446"/>
      <c r="C4" s="446"/>
      <c r="D4" s="114"/>
      <c r="E4" s="114"/>
      <c r="F4" s="114"/>
      <c r="G4" s="114"/>
      <c r="H4" s="114"/>
      <c r="I4" s="114"/>
      <c r="J4" s="383"/>
      <c r="K4" s="383"/>
      <c r="L4" s="383"/>
      <c r="M4" s="51"/>
    </row>
    <row r="5" spans="1:13" ht="15" customHeight="1" x14ac:dyDescent="0.2">
      <c r="B5" s="446"/>
      <c r="C5" s="446"/>
      <c r="D5" s="114"/>
      <c r="E5" s="114"/>
      <c r="F5" s="114"/>
      <c r="G5" s="114"/>
      <c r="H5" s="114"/>
      <c r="I5" s="114"/>
      <c r="J5" s="383"/>
      <c r="K5" s="383"/>
      <c r="L5" s="383"/>
      <c r="M5" s="51"/>
    </row>
    <row r="6" spans="1:13" ht="15" customHeight="1" thickBot="1" x14ac:dyDescent="0.25">
      <c r="B6" s="446"/>
      <c r="C6" s="446"/>
      <c r="D6" s="22"/>
      <c r="E6" s="22"/>
      <c r="F6" s="22"/>
      <c r="G6" s="22"/>
      <c r="H6" s="22"/>
      <c r="I6" s="22"/>
      <c r="J6" s="383"/>
      <c r="K6" s="383"/>
      <c r="L6" s="383"/>
      <c r="M6" s="51"/>
    </row>
    <row r="7" spans="1:13" ht="19.5" thickBot="1" x14ac:dyDescent="0.25">
      <c r="B7" s="446"/>
      <c r="C7" s="446"/>
      <c r="D7" s="387" t="s">
        <v>1</v>
      </c>
      <c r="E7" s="387"/>
      <c r="F7" s="428">
        <f>'Classements 1-2'!F7</f>
        <v>42911</v>
      </c>
      <c r="G7" s="429"/>
      <c r="H7" s="429"/>
      <c r="I7" s="430"/>
      <c r="J7" s="383"/>
      <c r="K7" s="383"/>
      <c r="L7" s="383"/>
      <c r="M7" s="37"/>
    </row>
    <row r="8" spans="1:13" ht="16.5" customHeight="1" thickBot="1" x14ac:dyDescent="0.25">
      <c r="B8" s="447"/>
      <c r="C8" s="447"/>
      <c r="D8" s="95" t="str">
        <f>'Classements 1-2'!D8</f>
        <v xml:space="preserve">Club Organis. </v>
      </c>
      <c r="E8" s="431" t="str">
        <f>'Classements 1-2'!E8</f>
        <v>VC BRIGNAIS</v>
      </c>
      <c r="F8" s="432"/>
      <c r="G8" s="431"/>
      <c r="H8" s="431"/>
      <c r="I8" s="431"/>
      <c r="J8" s="384"/>
      <c r="K8" s="384"/>
      <c r="L8" s="384"/>
      <c r="M8" s="37"/>
    </row>
    <row r="9" spans="1:13" ht="19.5" thickBot="1" x14ac:dyDescent="0.25">
      <c r="B9" s="388" t="s">
        <v>18</v>
      </c>
      <c r="C9" s="388"/>
      <c r="D9" s="388"/>
      <c r="E9" s="400" t="str">
        <f>'Classements 1-2'!E9</f>
        <v>CRITERIUM DE BRIGNAIS</v>
      </c>
      <c r="F9" s="433"/>
      <c r="G9" s="433"/>
      <c r="H9" s="433"/>
      <c r="I9" s="434"/>
      <c r="J9" s="403" t="s">
        <v>44</v>
      </c>
      <c r="K9" s="404"/>
      <c r="L9" s="133"/>
      <c r="M9" s="84"/>
    </row>
    <row r="10" spans="1:13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6"/>
      <c r="L10" s="37"/>
      <c r="M10" s="37"/>
    </row>
    <row r="11" spans="1:13" s="7" customFormat="1" ht="15" customHeight="1" thickBot="1" x14ac:dyDescent="0.25">
      <c r="B11" s="369" t="s">
        <v>29</v>
      </c>
      <c r="C11" s="370"/>
      <c r="D11" s="370"/>
      <c r="E11" s="367" t="str">
        <f>'Classements 1-2'!E11</f>
        <v xml:space="preserve">Nombre de participants </v>
      </c>
      <c r="F11" s="368"/>
      <c r="G11" s="99">
        <v>1</v>
      </c>
      <c r="H11" s="20" t="s">
        <v>2</v>
      </c>
      <c r="I11" s="100">
        <v>54</v>
      </c>
      <c r="J11" s="450" t="s">
        <v>3</v>
      </c>
      <c r="K11" s="471"/>
      <c r="L11" s="472"/>
      <c r="M11" s="69"/>
    </row>
    <row r="12" spans="1:13" s="7" customFormat="1" ht="15" customHeight="1" thickBot="1" x14ac:dyDescent="0.25">
      <c r="B12" s="29" t="s">
        <v>36</v>
      </c>
      <c r="C12" s="313" t="s">
        <v>4</v>
      </c>
      <c r="D12" s="313" t="s">
        <v>5</v>
      </c>
      <c r="E12" s="313" t="s">
        <v>6</v>
      </c>
      <c r="F12" s="314" t="s">
        <v>40</v>
      </c>
      <c r="G12" s="313" t="s">
        <v>7</v>
      </c>
      <c r="H12" s="313" t="s">
        <v>8</v>
      </c>
      <c r="I12" s="82" t="s">
        <v>19</v>
      </c>
      <c r="J12" s="451"/>
      <c r="K12" s="473"/>
      <c r="L12" s="474"/>
      <c r="M12" s="69"/>
    </row>
    <row r="13" spans="1:13" s="7" customFormat="1" ht="15" customHeight="1" x14ac:dyDescent="0.2">
      <c r="B13" s="32">
        <v>1</v>
      </c>
      <c r="C13" s="346" t="s">
        <v>249</v>
      </c>
      <c r="D13" s="346" t="s">
        <v>250</v>
      </c>
      <c r="E13" s="346" t="s">
        <v>148</v>
      </c>
      <c r="F13" s="351">
        <v>55723217</v>
      </c>
      <c r="G13" s="352" t="s">
        <v>126</v>
      </c>
      <c r="H13" s="352">
        <v>69</v>
      </c>
      <c r="I13" s="33"/>
      <c r="J13" s="34"/>
      <c r="K13" s="471"/>
      <c r="L13" s="472"/>
      <c r="M13" s="69"/>
    </row>
    <row r="14" spans="1:13" s="7" customFormat="1" ht="15" customHeight="1" x14ac:dyDescent="0.25">
      <c r="B14" s="110"/>
      <c r="C14" s="287"/>
      <c r="D14" s="287"/>
      <c r="E14" s="287"/>
      <c r="F14" s="310"/>
      <c r="G14" s="309"/>
      <c r="H14" s="309"/>
      <c r="I14" s="92"/>
      <c r="J14" s="91"/>
      <c r="K14" s="467"/>
      <c r="L14" s="468"/>
      <c r="M14" s="69"/>
    </row>
    <row r="15" spans="1:13" s="7" customFormat="1" ht="15" customHeight="1" x14ac:dyDescent="0.2">
      <c r="B15" s="110"/>
      <c r="C15" s="13"/>
      <c r="D15" s="13"/>
      <c r="E15" s="63"/>
      <c r="F15" s="129"/>
      <c r="G15" s="63"/>
      <c r="H15" s="90"/>
      <c r="I15" s="92"/>
      <c r="J15" s="91"/>
      <c r="K15" s="467"/>
      <c r="L15" s="468"/>
      <c r="M15" s="69"/>
    </row>
    <row r="16" spans="1:13" s="7" customFormat="1" ht="15" customHeight="1" x14ac:dyDescent="0.2">
      <c r="B16" s="232"/>
      <c r="C16" s="233"/>
      <c r="D16" s="233"/>
      <c r="E16" s="234"/>
      <c r="F16" s="234"/>
      <c r="G16" s="234"/>
      <c r="H16" s="235"/>
      <c r="I16" s="236"/>
      <c r="J16" s="91"/>
      <c r="K16" s="467"/>
      <c r="L16" s="468"/>
      <c r="M16" s="69"/>
    </row>
    <row r="17" spans="1:15" s="7" customFormat="1" ht="15" customHeight="1" x14ac:dyDescent="0.2">
      <c r="B17" s="110"/>
      <c r="C17" s="13"/>
      <c r="D17" s="13"/>
      <c r="E17" s="63"/>
      <c r="F17" s="129"/>
      <c r="G17" s="63"/>
      <c r="H17" s="90"/>
      <c r="I17" s="92"/>
      <c r="J17" s="91"/>
      <c r="K17" s="467"/>
      <c r="L17" s="468"/>
      <c r="M17" s="69"/>
    </row>
    <row r="18" spans="1:15" s="7" customFormat="1" ht="15" customHeight="1" x14ac:dyDescent="0.2">
      <c r="B18" s="264"/>
      <c r="C18" s="265"/>
      <c r="D18" s="265"/>
      <c r="E18" s="266"/>
      <c r="F18" s="266"/>
      <c r="G18" s="266"/>
      <c r="H18" s="267"/>
      <c r="I18" s="268"/>
      <c r="J18" s="91"/>
      <c r="K18" s="467"/>
      <c r="L18" s="468"/>
      <c r="M18" s="69"/>
    </row>
    <row r="19" spans="1:15" s="7" customFormat="1" ht="15" customHeight="1" x14ac:dyDescent="0.2">
      <c r="B19" s="264"/>
      <c r="C19" s="265"/>
      <c r="D19" s="265"/>
      <c r="E19" s="266"/>
      <c r="F19" s="266"/>
      <c r="G19" s="266"/>
      <c r="H19" s="267"/>
      <c r="I19" s="268"/>
      <c r="J19" s="91"/>
      <c r="K19" s="467"/>
      <c r="L19" s="468"/>
      <c r="M19" s="69"/>
    </row>
    <row r="20" spans="1:15" s="7" customFormat="1" ht="15" customHeight="1" x14ac:dyDescent="0.2">
      <c r="B20" s="264"/>
      <c r="C20" s="265"/>
      <c r="D20" s="265"/>
      <c r="E20" s="266"/>
      <c r="F20" s="266"/>
      <c r="G20" s="266"/>
      <c r="H20" s="267"/>
      <c r="I20" s="268"/>
      <c r="J20" s="91"/>
      <c r="K20" s="467"/>
      <c r="L20" s="468"/>
      <c r="M20" s="69"/>
    </row>
    <row r="21" spans="1:15" s="7" customFormat="1" ht="15" customHeight="1" x14ac:dyDescent="0.2">
      <c r="B21" s="237"/>
      <c r="C21" s="238"/>
      <c r="D21" s="238"/>
      <c r="E21" s="234"/>
      <c r="F21" s="234"/>
      <c r="G21" s="234"/>
      <c r="H21" s="235"/>
      <c r="I21" s="239"/>
      <c r="J21" s="91"/>
      <c r="K21" s="467"/>
      <c r="L21" s="468"/>
      <c r="M21" s="69"/>
    </row>
    <row r="22" spans="1:15" s="7" customFormat="1" ht="15" customHeight="1" thickBot="1" x14ac:dyDescent="0.25">
      <c r="B22" s="269"/>
      <c r="C22" s="270"/>
      <c r="D22" s="270"/>
      <c r="E22" s="252"/>
      <c r="F22" s="252"/>
      <c r="G22" s="252"/>
      <c r="H22" s="261"/>
      <c r="I22" s="271"/>
      <c r="J22" s="35"/>
      <c r="K22" s="469"/>
      <c r="L22" s="470"/>
      <c r="M22" s="69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11:M22">
    <cfRule type="cellIs" dxfId="3" priority="12" stopIfTrue="1" operator="lessThan">
      <formula>1</formula>
    </cfRule>
  </conditionalFormatting>
  <conditionalFormatting sqref="D13">
    <cfRule type="expression" dxfId="2" priority="4" stopIfTrue="1">
      <formula>$M13="F"</formula>
    </cfRule>
  </conditionalFormatting>
  <conditionalFormatting sqref="D14">
    <cfRule type="expression" dxfId="1" priority="1" stopIfTrue="1">
      <formula>$M14="F"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46"/>
      <c r="C1" s="446"/>
      <c r="D1" s="50"/>
      <c r="E1" s="50"/>
      <c r="F1" s="50"/>
      <c r="G1" s="153"/>
      <c r="H1" s="153"/>
      <c r="I1" s="153"/>
      <c r="J1" s="383"/>
      <c r="K1" s="383"/>
      <c r="L1" s="383"/>
      <c r="M1" s="153"/>
    </row>
    <row r="2" spans="1:13" ht="15" customHeight="1" x14ac:dyDescent="0.2">
      <c r="B2" s="446"/>
      <c r="C2" s="446"/>
      <c r="D2" s="393" t="s">
        <v>0</v>
      </c>
      <c r="E2" s="393"/>
      <c r="F2" s="393"/>
      <c r="G2" s="393"/>
      <c r="H2" s="393"/>
      <c r="I2" s="393"/>
      <c r="J2" s="383"/>
      <c r="K2" s="383"/>
      <c r="L2" s="383"/>
      <c r="M2" s="37"/>
    </row>
    <row r="3" spans="1:13" ht="15" customHeight="1" x14ac:dyDescent="0.2">
      <c r="B3" s="446"/>
      <c r="C3" s="446"/>
      <c r="D3" s="393"/>
      <c r="E3" s="393"/>
      <c r="F3" s="393"/>
      <c r="G3" s="393"/>
      <c r="H3" s="393"/>
      <c r="I3" s="393"/>
      <c r="J3" s="383"/>
      <c r="K3" s="383"/>
      <c r="L3" s="383"/>
      <c r="M3" s="51"/>
    </row>
    <row r="4" spans="1:13" ht="15" customHeight="1" x14ac:dyDescent="0.2">
      <c r="B4" s="446"/>
      <c r="C4" s="446"/>
      <c r="D4" s="114"/>
      <c r="E4" s="114"/>
      <c r="F4" s="114"/>
      <c r="G4" s="114"/>
      <c r="H4" s="114"/>
      <c r="I4" s="114"/>
      <c r="J4" s="383"/>
      <c r="K4" s="383"/>
      <c r="L4" s="383"/>
      <c r="M4" s="51"/>
    </row>
    <row r="5" spans="1:13" ht="15" customHeight="1" x14ac:dyDescent="0.2">
      <c r="B5" s="446"/>
      <c r="C5" s="446"/>
      <c r="D5" s="114"/>
      <c r="E5" s="114"/>
      <c r="F5" s="114"/>
      <c r="G5" s="114"/>
      <c r="H5" s="114"/>
      <c r="I5" s="114"/>
      <c r="J5" s="383"/>
      <c r="K5" s="383"/>
      <c r="L5" s="383"/>
      <c r="M5" s="51"/>
    </row>
    <row r="6" spans="1:13" ht="15" customHeight="1" thickBot="1" x14ac:dyDescent="0.25">
      <c r="B6" s="446"/>
      <c r="C6" s="446"/>
      <c r="D6" s="22"/>
      <c r="E6" s="22"/>
      <c r="F6" s="22"/>
      <c r="G6" s="22"/>
      <c r="H6" s="22"/>
      <c r="I6" s="22"/>
      <c r="J6" s="383"/>
      <c r="K6" s="383"/>
      <c r="L6" s="383"/>
      <c r="M6" s="51"/>
    </row>
    <row r="7" spans="1:13" ht="19.5" thickBot="1" x14ac:dyDescent="0.25">
      <c r="B7" s="446"/>
      <c r="C7" s="446"/>
      <c r="D7" s="387" t="s">
        <v>1</v>
      </c>
      <c r="E7" s="387"/>
      <c r="F7" s="428">
        <f>'Classements 1-2'!F7</f>
        <v>42911</v>
      </c>
      <c r="G7" s="429"/>
      <c r="H7" s="429"/>
      <c r="I7" s="430"/>
      <c r="J7" s="383"/>
      <c r="K7" s="383"/>
      <c r="L7" s="383"/>
      <c r="M7" s="37"/>
    </row>
    <row r="8" spans="1:13" ht="16.5" customHeight="1" thickBot="1" x14ac:dyDescent="0.25">
      <c r="B8" s="447"/>
      <c r="C8" s="447"/>
      <c r="D8" s="95" t="str">
        <f>'Classements 1-2'!D8</f>
        <v xml:space="preserve">Club Organis. </v>
      </c>
      <c r="E8" s="431" t="str">
        <f>'Classements 1-2'!E8</f>
        <v>VC BRIGNAIS</v>
      </c>
      <c r="F8" s="432"/>
      <c r="G8" s="431"/>
      <c r="H8" s="431"/>
      <c r="I8" s="431"/>
      <c r="J8" s="384"/>
      <c r="K8" s="384"/>
      <c r="L8" s="384"/>
      <c r="M8" s="37"/>
    </row>
    <row r="9" spans="1:13" ht="19.5" thickBot="1" x14ac:dyDescent="0.25">
      <c r="B9" s="388" t="s">
        <v>18</v>
      </c>
      <c r="C9" s="388"/>
      <c r="D9" s="388"/>
      <c r="E9" s="400" t="str">
        <f>'Classements 1-2'!E9</f>
        <v>CRITERIUM DE BRIGNAIS</v>
      </c>
      <c r="F9" s="433"/>
      <c r="G9" s="433"/>
      <c r="H9" s="433"/>
      <c r="I9" s="434"/>
      <c r="J9" s="403" t="s">
        <v>44</v>
      </c>
      <c r="K9" s="404"/>
      <c r="L9" s="133"/>
      <c r="M9" s="84"/>
    </row>
    <row r="10" spans="1:13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6"/>
      <c r="L10" s="37"/>
      <c r="M10" s="37"/>
    </row>
    <row r="11" spans="1:13" s="7" customFormat="1" ht="15" customHeight="1" thickBot="1" x14ac:dyDescent="0.25">
      <c r="B11" s="369" t="s">
        <v>11</v>
      </c>
      <c r="C11" s="370"/>
      <c r="D11" s="370"/>
      <c r="E11" s="367" t="str">
        <f>'Classements 1-2'!E11</f>
        <v xml:space="preserve">Nombre de participants </v>
      </c>
      <c r="F11" s="368"/>
      <c r="G11" s="99"/>
      <c r="H11" s="20" t="s">
        <v>41</v>
      </c>
      <c r="I11" s="100"/>
      <c r="J11" s="450"/>
      <c r="K11" s="471"/>
      <c r="L11" s="472"/>
      <c r="M11" s="87"/>
    </row>
    <row r="12" spans="1:13" s="7" customFormat="1" ht="16.5" customHeight="1" thickBot="1" x14ac:dyDescent="0.25">
      <c r="B12" s="29" t="s">
        <v>36</v>
      </c>
      <c r="C12" s="30" t="s">
        <v>4</v>
      </c>
      <c r="D12" s="31" t="s">
        <v>5</v>
      </c>
      <c r="E12" s="109" t="s">
        <v>6</v>
      </c>
      <c r="F12" s="125" t="s">
        <v>40</v>
      </c>
      <c r="G12" s="109" t="s">
        <v>7</v>
      </c>
      <c r="H12" s="109" t="s">
        <v>8</v>
      </c>
      <c r="I12" s="82" t="s">
        <v>19</v>
      </c>
      <c r="J12" s="451"/>
      <c r="K12" s="473"/>
      <c r="L12" s="474"/>
      <c r="M12" s="86"/>
    </row>
    <row r="13" spans="1:13" s="7" customFormat="1" ht="16.5" customHeight="1" x14ac:dyDescent="0.2">
      <c r="B13" s="240">
        <v>1</v>
      </c>
      <c r="C13" s="241"/>
      <c r="D13" s="241"/>
      <c r="E13" s="41"/>
      <c r="F13" s="41"/>
      <c r="G13" s="41"/>
      <c r="H13" s="41"/>
      <c r="I13" s="227"/>
      <c r="J13" s="244"/>
      <c r="K13" s="471"/>
      <c r="L13" s="472"/>
      <c r="M13" s="86"/>
    </row>
    <row r="14" spans="1:13" s="7" customFormat="1" ht="16.5" customHeight="1" x14ac:dyDescent="0.2">
      <c r="B14" s="242">
        <v>2</v>
      </c>
      <c r="C14" s="41"/>
      <c r="D14" s="41"/>
      <c r="E14" s="41"/>
      <c r="F14" s="41"/>
      <c r="G14" s="41"/>
      <c r="H14" s="41"/>
      <c r="I14" s="243"/>
      <c r="J14" s="245"/>
      <c r="K14" s="467"/>
      <c r="L14" s="468"/>
      <c r="M14" s="86"/>
    </row>
    <row r="15" spans="1:13" s="7" customFormat="1" ht="16.5" customHeight="1" x14ac:dyDescent="0.2">
      <c r="B15" s="242">
        <v>3</v>
      </c>
      <c r="C15" s="41"/>
      <c r="D15" s="41"/>
      <c r="E15" s="41"/>
      <c r="F15" s="41"/>
      <c r="G15" s="41"/>
      <c r="H15" s="41"/>
      <c r="I15" s="243"/>
      <c r="J15" s="245"/>
      <c r="K15" s="467"/>
      <c r="L15" s="468"/>
      <c r="M15" s="86"/>
    </row>
    <row r="16" spans="1:13" s="7" customFormat="1" ht="16.5" customHeight="1" x14ac:dyDescent="0.2">
      <c r="B16" s="242"/>
      <c r="C16" s="41"/>
      <c r="D16" s="41"/>
      <c r="E16" s="41"/>
      <c r="F16" s="41"/>
      <c r="G16" s="41"/>
      <c r="H16" s="41"/>
      <c r="I16" s="272"/>
      <c r="J16" s="245"/>
      <c r="K16" s="467"/>
      <c r="L16" s="468"/>
      <c r="M16" s="86"/>
    </row>
    <row r="17" spans="1:15" s="7" customFormat="1" ht="16.5" customHeight="1" x14ac:dyDescent="0.2">
      <c r="B17" s="242"/>
      <c r="C17" s="41"/>
      <c r="D17" s="41"/>
      <c r="E17" s="41"/>
      <c r="F17" s="41"/>
      <c r="G17" s="41"/>
      <c r="H17" s="41"/>
      <c r="I17" s="272"/>
      <c r="J17" s="245"/>
      <c r="K17" s="467"/>
      <c r="L17" s="468"/>
      <c r="M17" s="86"/>
    </row>
    <row r="18" spans="1:15" s="7" customFormat="1" ht="16.5" customHeight="1" x14ac:dyDescent="0.2">
      <c r="B18" s="242"/>
      <c r="C18" s="41"/>
      <c r="D18" s="41"/>
      <c r="E18" s="41"/>
      <c r="F18" s="41"/>
      <c r="G18" s="41"/>
      <c r="H18" s="41"/>
      <c r="I18" s="272"/>
      <c r="J18" s="245"/>
      <c r="K18" s="475"/>
      <c r="L18" s="476"/>
      <c r="M18" s="86"/>
    </row>
    <row r="19" spans="1:15" s="7" customFormat="1" ht="16.5" customHeight="1" x14ac:dyDescent="0.2">
      <c r="B19" s="242"/>
      <c r="C19" s="41"/>
      <c r="D19" s="41"/>
      <c r="E19" s="41"/>
      <c r="F19" s="41"/>
      <c r="G19" s="41"/>
      <c r="H19" s="41"/>
      <c r="I19" s="272"/>
      <c r="J19" s="245"/>
      <c r="K19" s="475"/>
      <c r="L19" s="476"/>
      <c r="M19" s="86"/>
    </row>
    <row r="20" spans="1:15" s="7" customFormat="1" ht="16.5" customHeight="1" x14ac:dyDescent="0.2">
      <c r="B20" s="242"/>
      <c r="C20" s="41"/>
      <c r="D20" s="41"/>
      <c r="E20" s="41"/>
      <c r="F20" s="41"/>
      <c r="G20" s="41"/>
      <c r="H20" s="41"/>
      <c r="I20" s="272"/>
      <c r="J20" s="245"/>
      <c r="K20" s="475"/>
      <c r="L20" s="476"/>
      <c r="M20" s="86"/>
    </row>
    <row r="21" spans="1:15" s="7" customFormat="1" ht="16.5" customHeight="1" x14ac:dyDescent="0.2">
      <c r="B21" s="242"/>
      <c r="C21" s="41"/>
      <c r="D21" s="41"/>
      <c r="E21" s="41"/>
      <c r="F21" s="41"/>
      <c r="G21" s="41"/>
      <c r="H21" s="41"/>
      <c r="I21" s="243"/>
      <c r="J21" s="245"/>
      <c r="K21" s="475"/>
      <c r="L21" s="476"/>
      <c r="M21" s="86"/>
    </row>
    <row r="22" spans="1:15" s="7" customFormat="1" ht="15" customHeight="1" thickBot="1" x14ac:dyDescent="0.25">
      <c r="B22" s="60"/>
      <c r="C22" s="40"/>
      <c r="D22" s="40"/>
      <c r="E22" s="41"/>
      <c r="F22" s="41"/>
      <c r="G22" s="41"/>
      <c r="H22" s="108"/>
      <c r="I22" s="246"/>
      <c r="J22" s="91"/>
      <c r="K22" s="477"/>
      <c r="L22" s="474"/>
      <c r="M22" s="69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493"/>
      <c r="C1" s="493"/>
      <c r="D1" s="534" t="s">
        <v>14</v>
      </c>
      <c r="E1" s="534"/>
      <c r="F1" s="534"/>
      <c r="G1" s="534"/>
      <c r="H1" s="534"/>
      <c r="I1" s="534"/>
      <c r="J1" s="534"/>
      <c r="K1" s="534"/>
      <c r="L1" s="534"/>
      <c r="M1" s="37"/>
    </row>
    <row r="2" spans="2:13" ht="15" customHeight="1" x14ac:dyDescent="0.2">
      <c r="B2" s="493"/>
      <c r="C2" s="493"/>
      <c r="D2" s="534"/>
      <c r="E2" s="534"/>
      <c r="F2" s="534"/>
      <c r="G2" s="534"/>
      <c r="H2" s="534"/>
      <c r="I2" s="534"/>
      <c r="J2" s="534"/>
      <c r="K2" s="534"/>
      <c r="L2" s="534"/>
      <c r="M2" s="107"/>
    </row>
    <row r="3" spans="2:13" ht="15" customHeight="1" x14ac:dyDescent="0.2">
      <c r="B3" s="493"/>
      <c r="C3" s="493"/>
      <c r="D3" s="534"/>
      <c r="E3" s="534"/>
      <c r="F3" s="534"/>
      <c r="G3" s="534"/>
      <c r="H3" s="534"/>
      <c r="I3" s="534"/>
      <c r="J3" s="534"/>
      <c r="K3" s="534"/>
      <c r="L3" s="534"/>
      <c r="M3" s="107"/>
    </row>
    <row r="4" spans="2:13" ht="13.5" customHeight="1" x14ac:dyDescent="0.25">
      <c r="B4" s="493"/>
      <c r="C4" s="493"/>
      <c r="D4" s="116"/>
      <c r="E4" s="116"/>
      <c r="F4" s="116"/>
      <c r="G4" s="116"/>
      <c r="H4" s="116"/>
      <c r="I4" s="116"/>
      <c r="J4" s="116"/>
      <c r="K4" s="151"/>
      <c r="L4" s="151"/>
      <c r="M4" s="107"/>
    </row>
    <row r="5" spans="2:13" ht="11.25" customHeight="1" thickBot="1" x14ac:dyDescent="0.25">
      <c r="B5" s="493"/>
      <c r="C5" s="493"/>
      <c r="D5" s="113"/>
      <c r="E5" s="113"/>
      <c r="F5" s="113"/>
      <c r="G5" s="113"/>
      <c r="H5" s="113"/>
      <c r="I5" s="113"/>
      <c r="J5" s="113"/>
      <c r="K5" s="113"/>
      <c r="L5" s="113"/>
      <c r="M5" s="107"/>
    </row>
    <row r="6" spans="2:13" ht="27.75" customHeight="1" thickBot="1" x14ac:dyDescent="0.25">
      <c r="B6" s="493"/>
      <c r="C6" s="493"/>
      <c r="D6" s="195" t="s">
        <v>34</v>
      </c>
      <c r="E6" s="215" t="s">
        <v>4</v>
      </c>
      <c r="F6" s="537" t="s">
        <v>46</v>
      </c>
      <c r="G6" s="538"/>
      <c r="H6" s="538"/>
      <c r="I6" s="539"/>
      <c r="J6" s="218" t="s">
        <v>47</v>
      </c>
      <c r="K6" s="535" t="s">
        <v>48</v>
      </c>
      <c r="L6" s="536"/>
      <c r="M6" s="107"/>
    </row>
    <row r="7" spans="2:13" ht="15" customHeight="1" x14ac:dyDescent="0.2">
      <c r="B7" s="493"/>
      <c r="C7" s="493"/>
      <c r="D7" s="196" t="s">
        <v>30</v>
      </c>
      <c r="E7" s="219" t="s">
        <v>264</v>
      </c>
      <c r="F7" s="481" t="s">
        <v>265</v>
      </c>
      <c r="G7" s="482"/>
      <c r="H7" s="482"/>
      <c r="I7" s="483"/>
      <c r="J7" s="136"/>
      <c r="K7" s="509" t="s">
        <v>266</v>
      </c>
      <c r="L7" s="510"/>
      <c r="M7" s="149"/>
    </row>
    <row r="8" spans="2:13" ht="15" customHeight="1" x14ac:dyDescent="0.2">
      <c r="B8" s="493"/>
      <c r="C8" s="493"/>
      <c r="D8" s="197" t="s">
        <v>31</v>
      </c>
      <c r="E8" s="220" t="s">
        <v>104</v>
      </c>
      <c r="F8" s="484" t="s">
        <v>212</v>
      </c>
      <c r="G8" s="485"/>
      <c r="H8" s="485"/>
      <c r="I8" s="486"/>
      <c r="J8" s="198"/>
      <c r="K8" s="517" t="s">
        <v>328</v>
      </c>
      <c r="L8" s="518"/>
      <c r="M8" s="26"/>
    </row>
    <row r="9" spans="2:13" ht="15" customHeight="1" x14ac:dyDescent="0.2">
      <c r="B9" s="533" t="s">
        <v>37</v>
      </c>
      <c r="C9" s="533"/>
      <c r="D9" s="197" t="s">
        <v>31</v>
      </c>
      <c r="E9" s="220"/>
      <c r="F9" s="484"/>
      <c r="G9" s="485"/>
      <c r="H9" s="485"/>
      <c r="I9" s="486"/>
      <c r="J9" s="198"/>
      <c r="K9" s="511"/>
      <c r="L9" s="512"/>
      <c r="M9" s="26"/>
    </row>
    <row r="10" spans="2:13" ht="15" customHeight="1" x14ac:dyDescent="0.2">
      <c r="B10" s="533"/>
      <c r="C10" s="533"/>
      <c r="D10" s="197" t="s">
        <v>32</v>
      </c>
      <c r="E10" s="273" t="s">
        <v>267</v>
      </c>
      <c r="F10" s="484" t="s">
        <v>268</v>
      </c>
      <c r="G10" s="485"/>
      <c r="H10" s="485"/>
      <c r="I10" s="486"/>
      <c r="J10" s="199"/>
      <c r="K10" s="517" t="s">
        <v>59</v>
      </c>
      <c r="L10" s="518"/>
      <c r="M10" s="26"/>
    </row>
    <row r="11" spans="2:13" ht="15" customHeight="1" x14ac:dyDescent="0.2">
      <c r="B11" s="533"/>
      <c r="C11" s="533"/>
      <c r="D11" s="197" t="s">
        <v>32</v>
      </c>
      <c r="E11" s="220"/>
      <c r="F11" s="484"/>
      <c r="G11" s="485"/>
      <c r="H11" s="485"/>
      <c r="I11" s="486"/>
      <c r="J11" s="198"/>
      <c r="K11" s="511"/>
      <c r="L11" s="512"/>
      <c r="M11" s="26"/>
    </row>
    <row r="12" spans="2:13" ht="15" customHeight="1" x14ac:dyDescent="0.2">
      <c r="B12" s="533"/>
      <c r="C12" s="533"/>
      <c r="D12" s="197" t="s">
        <v>32</v>
      </c>
      <c r="E12" s="220"/>
      <c r="F12" s="484"/>
      <c r="G12" s="485"/>
      <c r="H12" s="485"/>
      <c r="I12" s="486"/>
      <c r="J12" s="198"/>
      <c r="K12" s="511"/>
      <c r="L12" s="512"/>
      <c r="M12" s="26"/>
    </row>
    <row r="13" spans="2:13" ht="15" customHeight="1" x14ac:dyDescent="0.2">
      <c r="B13" s="533"/>
      <c r="C13" s="533"/>
      <c r="D13" s="197" t="s">
        <v>33</v>
      </c>
      <c r="E13" s="273" t="s">
        <v>264</v>
      </c>
      <c r="F13" s="484" t="s">
        <v>271</v>
      </c>
      <c r="G13" s="485"/>
      <c r="H13" s="485"/>
      <c r="I13" s="486"/>
      <c r="J13" s="199"/>
      <c r="K13" s="517"/>
      <c r="L13" s="518"/>
      <c r="M13" s="22"/>
    </row>
    <row r="14" spans="2:13" ht="15" customHeight="1" x14ac:dyDescent="0.2">
      <c r="B14" s="533"/>
      <c r="C14" s="533"/>
      <c r="D14" s="200" t="s">
        <v>33</v>
      </c>
      <c r="E14" s="273" t="s">
        <v>272</v>
      </c>
      <c r="F14" s="484" t="s">
        <v>274</v>
      </c>
      <c r="G14" s="485"/>
      <c r="H14" s="485"/>
      <c r="I14" s="486"/>
      <c r="J14" s="199"/>
      <c r="K14" s="511"/>
      <c r="L14" s="512"/>
      <c r="M14" s="22"/>
    </row>
    <row r="15" spans="2:13" ht="15" customHeight="1" thickBot="1" x14ac:dyDescent="0.25">
      <c r="B15" s="533"/>
      <c r="C15" s="533"/>
      <c r="D15" s="201" t="s">
        <v>33</v>
      </c>
      <c r="E15" s="221" t="s">
        <v>276</v>
      </c>
      <c r="F15" s="478" t="s">
        <v>277</v>
      </c>
      <c r="G15" s="479"/>
      <c r="H15" s="479"/>
      <c r="I15" s="480"/>
      <c r="J15" s="202"/>
      <c r="K15" s="521"/>
      <c r="L15" s="522"/>
      <c r="M15" s="26"/>
    </row>
    <row r="16" spans="2:13" ht="9" customHeight="1" thickBot="1" x14ac:dyDescent="0.25">
      <c r="B16" s="533"/>
      <c r="C16" s="533"/>
      <c r="D16" s="106"/>
      <c r="E16" s="22"/>
      <c r="F16" s="22"/>
      <c r="G16" s="22"/>
      <c r="H16" s="22"/>
      <c r="I16" s="111"/>
      <c r="J16" s="26"/>
      <c r="K16" s="154"/>
      <c r="L16" s="155"/>
      <c r="M16" s="26"/>
    </row>
    <row r="17" spans="2:13" ht="15" customHeight="1" x14ac:dyDescent="0.2">
      <c r="B17" s="533"/>
      <c r="C17" s="533"/>
      <c r="D17" s="203" t="s">
        <v>51</v>
      </c>
      <c r="E17" s="223" t="s">
        <v>273</v>
      </c>
      <c r="F17" s="481" t="s">
        <v>275</v>
      </c>
      <c r="G17" s="482"/>
      <c r="H17" s="482"/>
      <c r="I17" s="483"/>
      <c r="J17" s="204"/>
      <c r="K17" s="509"/>
      <c r="L17" s="510"/>
      <c r="M17" s="26"/>
    </row>
    <row r="18" spans="2:13" ht="15" customHeight="1" x14ac:dyDescent="0.2">
      <c r="B18" s="22"/>
      <c r="C18" s="22"/>
      <c r="D18" s="197" t="s">
        <v>51</v>
      </c>
      <c r="E18" s="220"/>
      <c r="F18" s="484"/>
      <c r="G18" s="485"/>
      <c r="H18" s="485"/>
      <c r="I18" s="486"/>
      <c r="J18" s="205"/>
      <c r="K18" s="511"/>
      <c r="L18" s="512"/>
      <c r="M18" s="26"/>
    </row>
    <row r="19" spans="2:13" ht="15" customHeight="1" thickBot="1" x14ac:dyDescent="0.25">
      <c r="B19" s="22"/>
      <c r="C19" s="22"/>
      <c r="D19" s="206"/>
      <c r="E19" s="221"/>
      <c r="F19" s="478"/>
      <c r="G19" s="479"/>
      <c r="H19" s="479"/>
      <c r="I19" s="480"/>
      <c r="J19" s="207"/>
      <c r="K19" s="523"/>
      <c r="L19" s="524"/>
      <c r="M19" s="26"/>
    </row>
    <row r="20" spans="2:13" ht="9" customHeight="1" thickBot="1" x14ac:dyDescent="0.25">
      <c r="B20" s="22"/>
      <c r="C20" s="22"/>
      <c r="D20" s="22"/>
      <c r="E20" s="158"/>
      <c r="F20" s="158"/>
      <c r="G20" s="22"/>
      <c r="H20" s="22"/>
      <c r="I20" s="26"/>
      <c r="J20" s="26"/>
      <c r="K20" s="156"/>
      <c r="L20" s="155"/>
      <c r="M20" s="26"/>
    </row>
    <row r="21" spans="2:13" ht="15" customHeight="1" x14ac:dyDescent="0.2">
      <c r="B21" s="22"/>
      <c r="C21" s="22"/>
      <c r="D21" s="208" t="s">
        <v>17</v>
      </c>
      <c r="E21" s="223" t="s">
        <v>278</v>
      </c>
      <c r="F21" s="481" t="s">
        <v>279</v>
      </c>
      <c r="G21" s="482"/>
      <c r="H21" s="482"/>
      <c r="I21" s="483"/>
      <c r="J21" s="209"/>
      <c r="K21" s="525"/>
      <c r="L21" s="526"/>
      <c r="M21" s="26"/>
    </row>
    <row r="22" spans="2:13" ht="15" customHeight="1" x14ac:dyDescent="0.2">
      <c r="B22" s="22"/>
      <c r="C22" s="22"/>
      <c r="D22" s="200" t="s">
        <v>17</v>
      </c>
      <c r="E22" s="220" t="s">
        <v>240</v>
      </c>
      <c r="F22" s="484" t="s">
        <v>280</v>
      </c>
      <c r="G22" s="485"/>
      <c r="H22" s="485"/>
      <c r="I22" s="486"/>
      <c r="J22" s="199"/>
      <c r="K22" s="527"/>
      <c r="L22" s="528"/>
      <c r="M22" s="26"/>
    </row>
    <row r="23" spans="2:13" ht="15" customHeight="1" x14ac:dyDescent="0.2">
      <c r="B23" s="22"/>
      <c r="C23" s="22"/>
      <c r="D23" s="200" t="s">
        <v>17</v>
      </c>
      <c r="E23" s="220" t="s">
        <v>244</v>
      </c>
      <c r="F23" s="484" t="s">
        <v>281</v>
      </c>
      <c r="G23" s="485"/>
      <c r="H23" s="485"/>
      <c r="I23" s="486"/>
      <c r="J23" s="199"/>
      <c r="K23" s="519"/>
      <c r="L23" s="520"/>
      <c r="M23" s="26"/>
    </row>
    <row r="24" spans="2:13" ht="15" customHeight="1" x14ac:dyDescent="0.2">
      <c r="B24" s="22"/>
      <c r="C24" s="22"/>
      <c r="D24" s="200" t="s">
        <v>17</v>
      </c>
      <c r="E24" s="220" t="s">
        <v>193</v>
      </c>
      <c r="F24" s="484" t="s">
        <v>282</v>
      </c>
      <c r="G24" s="485"/>
      <c r="H24" s="485"/>
      <c r="I24" s="486"/>
      <c r="J24" s="199"/>
      <c r="K24" s="519"/>
      <c r="L24" s="520"/>
      <c r="M24" s="26"/>
    </row>
    <row r="25" spans="2:13" ht="15" customHeight="1" thickBot="1" x14ac:dyDescent="0.25">
      <c r="B25" s="22"/>
      <c r="C25" s="22"/>
      <c r="D25" s="201" t="s">
        <v>17</v>
      </c>
      <c r="E25" s="217" t="s">
        <v>303</v>
      </c>
      <c r="F25" s="478" t="s">
        <v>304</v>
      </c>
      <c r="G25" s="479"/>
      <c r="H25" s="479"/>
      <c r="I25" s="480"/>
      <c r="J25" s="202"/>
      <c r="K25" s="529" t="s">
        <v>308</v>
      </c>
      <c r="L25" s="530"/>
      <c r="M25" s="26"/>
    </row>
    <row r="26" spans="2:13" ht="11.25" customHeight="1" thickBot="1" x14ac:dyDescent="0.25">
      <c r="B26" s="38"/>
      <c r="C26" s="22"/>
      <c r="D26" s="22"/>
      <c r="E26" s="22"/>
      <c r="F26" s="22"/>
      <c r="G26" s="22"/>
      <c r="H26" s="22"/>
      <c r="I26" s="26"/>
      <c r="J26" s="26"/>
      <c r="K26" s="155"/>
      <c r="L26" s="155"/>
      <c r="M26" s="26"/>
    </row>
    <row r="27" spans="2:13" ht="15" customHeight="1" thickBot="1" x14ac:dyDescent="0.25">
      <c r="B27" s="38"/>
      <c r="C27" s="117" t="s">
        <v>13</v>
      </c>
      <c r="D27" s="210" t="s">
        <v>35</v>
      </c>
      <c r="E27" s="493"/>
      <c r="F27" s="493"/>
      <c r="G27" s="493"/>
      <c r="H27" s="493"/>
      <c r="I27" s="493"/>
      <c r="J27" s="493"/>
      <c r="K27" s="155"/>
      <c r="L27" s="155"/>
      <c r="M27" s="26"/>
    </row>
    <row r="28" spans="2:13" ht="15" customHeight="1" x14ac:dyDescent="0.2">
      <c r="B28" s="38"/>
      <c r="C28" s="152"/>
      <c r="D28" s="208" t="s">
        <v>23</v>
      </c>
      <c r="E28" s="222" t="s">
        <v>283</v>
      </c>
      <c r="F28" s="481" t="s">
        <v>286</v>
      </c>
      <c r="G28" s="482"/>
      <c r="H28" s="482"/>
      <c r="I28" s="483"/>
      <c r="J28" s="209"/>
      <c r="K28" s="509" t="s">
        <v>309</v>
      </c>
      <c r="L28" s="510"/>
      <c r="M28" s="26"/>
    </row>
    <row r="29" spans="2:13" ht="15" customHeight="1" x14ac:dyDescent="0.2">
      <c r="B29" s="38"/>
      <c r="C29" s="152"/>
      <c r="D29" s="200" t="s">
        <v>22</v>
      </c>
      <c r="E29" s="216"/>
      <c r="F29" s="484"/>
      <c r="G29" s="485"/>
      <c r="H29" s="485"/>
      <c r="I29" s="486"/>
      <c r="J29" s="199"/>
      <c r="K29" s="511"/>
      <c r="L29" s="512"/>
      <c r="M29" s="26"/>
    </row>
    <row r="30" spans="2:13" ht="15" customHeight="1" x14ac:dyDescent="0.2">
      <c r="B30" s="38"/>
      <c r="C30" s="152"/>
      <c r="D30" s="200" t="s">
        <v>24</v>
      </c>
      <c r="E30" s="216" t="s">
        <v>284</v>
      </c>
      <c r="F30" s="484" t="s">
        <v>164</v>
      </c>
      <c r="G30" s="485"/>
      <c r="H30" s="485"/>
      <c r="I30" s="486"/>
      <c r="J30" s="198"/>
      <c r="K30" s="517" t="s">
        <v>310</v>
      </c>
      <c r="L30" s="518"/>
      <c r="M30" s="26"/>
    </row>
    <row r="31" spans="2:13" ht="15" customHeight="1" x14ac:dyDescent="0.2">
      <c r="B31" s="38"/>
      <c r="C31" s="152"/>
      <c r="D31" s="200" t="s">
        <v>25</v>
      </c>
      <c r="E31" s="216"/>
      <c r="F31" s="484"/>
      <c r="G31" s="485"/>
      <c r="H31" s="485"/>
      <c r="I31" s="486"/>
      <c r="J31" s="199"/>
      <c r="K31" s="511"/>
      <c r="L31" s="512"/>
      <c r="M31" s="26"/>
    </row>
    <row r="32" spans="2:13" ht="15" customHeight="1" x14ac:dyDescent="0.2">
      <c r="B32" s="38"/>
      <c r="C32" s="152"/>
      <c r="D32" s="200" t="s">
        <v>27</v>
      </c>
      <c r="E32" s="216" t="s">
        <v>285</v>
      </c>
      <c r="F32" s="484" t="s">
        <v>287</v>
      </c>
      <c r="G32" s="485"/>
      <c r="H32" s="485"/>
      <c r="I32" s="486"/>
      <c r="J32" s="198"/>
      <c r="K32" s="517" t="s">
        <v>311</v>
      </c>
      <c r="L32" s="518"/>
      <c r="M32" s="26"/>
    </row>
    <row r="33" spans="2:13" ht="15" customHeight="1" thickBot="1" x14ac:dyDescent="0.25">
      <c r="B33" s="38"/>
      <c r="C33" s="152"/>
      <c r="D33" s="201" t="s">
        <v>26</v>
      </c>
      <c r="E33" s="221"/>
      <c r="F33" s="478"/>
      <c r="G33" s="479"/>
      <c r="H33" s="479"/>
      <c r="I33" s="480"/>
      <c r="J33" s="202"/>
      <c r="K33" s="521"/>
      <c r="L33" s="522"/>
      <c r="M33" s="26"/>
    </row>
    <row r="34" spans="2:13" ht="7.5" customHeight="1" thickBot="1" x14ac:dyDescent="0.25">
      <c r="B34" s="38"/>
      <c r="C34" s="152"/>
      <c r="D34" s="22"/>
      <c r="E34" s="26"/>
      <c r="F34" s="26"/>
      <c r="G34" s="26"/>
      <c r="H34" s="26"/>
      <c r="I34" s="26"/>
      <c r="J34" s="26"/>
      <c r="K34" s="155"/>
      <c r="L34" s="157"/>
      <c r="M34" s="149"/>
    </row>
    <row r="35" spans="2:13" ht="15" customHeight="1" thickBot="1" x14ac:dyDescent="0.25">
      <c r="B35" s="38"/>
      <c r="C35" s="117" t="s">
        <v>42</v>
      </c>
      <c r="D35" s="211" t="s">
        <v>21</v>
      </c>
      <c r="E35" s="224" t="s">
        <v>288</v>
      </c>
      <c r="F35" s="490" t="s">
        <v>116</v>
      </c>
      <c r="G35" s="491"/>
      <c r="H35" s="491"/>
      <c r="I35" s="492"/>
      <c r="J35" s="212"/>
      <c r="K35" s="531" t="s">
        <v>312</v>
      </c>
      <c r="L35" s="532"/>
      <c r="M35" s="70"/>
    </row>
    <row r="36" spans="2:13" ht="15" customHeight="1" x14ac:dyDescent="0.2">
      <c r="B36" s="38"/>
      <c r="C36" s="152"/>
      <c r="D36" s="112"/>
      <c r="E36" s="225" t="s">
        <v>258</v>
      </c>
      <c r="F36" s="487" t="s">
        <v>259</v>
      </c>
      <c r="G36" s="488"/>
      <c r="H36" s="488"/>
      <c r="I36" s="489"/>
      <c r="J36" s="199" t="s">
        <v>58</v>
      </c>
      <c r="K36" s="513" t="s">
        <v>313</v>
      </c>
      <c r="L36" s="514"/>
      <c r="M36" s="70"/>
    </row>
    <row r="37" spans="2:13" ht="15" customHeight="1" x14ac:dyDescent="0.2">
      <c r="B37" s="38"/>
      <c r="C37" s="152"/>
      <c r="D37" s="112"/>
      <c r="E37" s="225" t="s">
        <v>240</v>
      </c>
      <c r="F37" s="487" t="s">
        <v>166</v>
      </c>
      <c r="G37" s="488"/>
      <c r="H37" s="488"/>
      <c r="I37" s="489"/>
      <c r="J37" s="199" t="s">
        <v>58</v>
      </c>
      <c r="K37" s="515" t="s">
        <v>314</v>
      </c>
      <c r="L37" s="516"/>
      <c r="M37" s="70"/>
    </row>
    <row r="38" spans="2:13" ht="15" customHeight="1" x14ac:dyDescent="0.2">
      <c r="B38" s="38"/>
      <c r="C38" s="152"/>
      <c r="D38" s="112"/>
      <c r="E38" s="225" t="s">
        <v>289</v>
      </c>
      <c r="F38" s="487" t="s">
        <v>290</v>
      </c>
      <c r="G38" s="488"/>
      <c r="H38" s="488"/>
      <c r="I38" s="489"/>
      <c r="J38" s="213"/>
      <c r="K38" s="515" t="s">
        <v>315</v>
      </c>
      <c r="L38" s="516"/>
      <c r="M38" s="70"/>
    </row>
    <row r="39" spans="2:13" ht="15" customHeight="1" x14ac:dyDescent="0.2">
      <c r="B39" s="38"/>
      <c r="C39" s="152"/>
      <c r="D39" s="112"/>
      <c r="E39" s="225" t="s">
        <v>317</v>
      </c>
      <c r="F39" s="487" t="s">
        <v>291</v>
      </c>
      <c r="G39" s="488"/>
      <c r="H39" s="488"/>
      <c r="I39" s="489"/>
      <c r="J39" s="213"/>
      <c r="K39" s="515" t="s">
        <v>316</v>
      </c>
      <c r="L39" s="516"/>
      <c r="M39" s="70"/>
    </row>
    <row r="40" spans="2:13" ht="15" customHeight="1" x14ac:dyDescent="0.2">
      <c r="B40" s="38"/>
      <c r="C40" s="152"/>
      <c r="D40" s="112"/>
      <c r="E40" s="225" t="s">
        <v>273</v>
      </c>
      <c r="F40" s="487" t="s">
        <v>292</v>
      </c>
      <c r="G40" s="488"/>
      <c r="H40" s="488"/>
      <c r="I40" s="489"/>
      <c r="J40" s="213"/>
      <c r="K40" s="515" t="s">
        <v>318</v>
      </c>
      <c r="L40" s="516"/>
      <c r="M40" s="70"/>
    </row>
    <row r="41" spans="2:13" ht="15" customHeight="1" x14ac:dyDescent="0.2">
      <c r="B41" s="38"/>
      <c r="C41" s="152"/>
      <c r="D41" s="112"/>
      <c r="E41" s="225" t="s">
        <v>272</v>
      </c>
      <c r="F41" s="487" t="s">
        <v>293</v>
      </c>
      <c r="G41" s="488"/>
      <c r="H41" s="488"/>
      <c r="I41" s="489"/>
      <c r="J41" s="213"/>
      <c r="K41" s="515" t="s">
        <v>319</v>
      </c>
      <c r="L41" s="516"/>
      <c r="M41" s="70"/>
    </row>
    <row r="42" spans="2:13" ht="15" customHeight="1" x14ac:dyDescent="0.2">
      <c r="B42" s="38"/>
      <c r="C42" s="152"/>
      <c r="D42" s="112"/>
      <c r="E42" s="225" t="s">
        <v>225</v>
      </c>
      <c r="F42" s="487" t="s">
        <v>112</v>
      </c>
      <c r="G42" s="488"/>
      <c r="H42" s="488"/>
      <c r="I42" s="489"/>
      <c r="J42" s="199" t="s">
        <v>58</v>
      </c>
      <c r="K42" s="513" t="s">
        <v>320</v>
      </c>
      <c r="L42" s="514"/>
      <c r="M42" s="70"/>
    </row>
    <row r="43" spans="2:13" ht="15" customHeight="1" x14ac:dyDescent="0.2">
      <c r="B43" s="38"/>
      <c r="C43" s="152"/>
      <c r="D43" s="112"/>
      <c r="E43" s="225" t="s">
        <v>294</v>
      </c>
      <c r="F43" s="487" t="s">
        <v>295</v>
      </c>
      <c r="G43" s="488"/>
      <c r="H43" s="488"/>
      <c r="I43" s="489"/>
      <c r="J43" s="213"/>
      <c r="K43" s="515"/>
      <c r="L43" s="516"/>
      <c r="M43" s="70"/>
    </row>
    <row r="44" spans="2:13" ht="15" customHeight="1" x14ac:dyDescent="0.2">
      <c r="B44" s="38"/>
      <c r="C44" s="152"/>
      <c r="D44" s="112"/>
      <c r="E44" s="225" t="s">
        <v>244</v>
      </c>
      <c r="F44" s="487" t="s">
        <v>86</v>
      </c>
      <c r="G44" s="488"/>
      <c r="H44" s="488"/>
      <c r="I44" s="489"/>
      <c r="J44" s="199" t="s">
        <v>58</v>
      </c>
      <c r="K44" s="515" t="s">
        <v>321</v>
      </c>
      <c r="L44" s="516"/>
      <c r="M44" s="70"/>
    </row>
    <row r="45" spans="2:13" ht="15" customHeight="1" x14ac:dyDescent="0.2">
      <c r="B45" s="38"/>
      <c r="C45" s="152"/>
      <c r="D45" s="112"/>
      <c r="E45" s="225" t="s">
        <v>172</v>
      </c>
      <c r="F45" s="487" t="s">
        <v>52</v>
      </c>
      <c r="G45" s="488"/>
      <c r="H45" s="488"/>
      <c r="I45" s="489"/>
      <c r="J45" s="199" t="s">
        <v>58</v>
      </c>
      <c r="K45" s="513" t="s">
        <v>322</v>
      </c>
      <c r="L45" s="514"/>
      <c r="M45" s="70"/>
    </row>
    <row r="46" spans="2:13" ht="15" customHeight="1" x14ac:dyDescent="0.2">
      <c r="B46" s="38"/>
      <c r="C46" s="152"/>
      <c r="D46" s="112"/>
      <c r="E46" s="225" t="s">
        <v>296</v>
      </c>
      <c r="F46" s="487" t="s">
        <v>118</v>
      </c>
      <c r="G46" s="488"/>
      <c r="H46" s="488"/>
      <c r="I46" s="489"/>
      <c r="J46" s="213"/>
      <c r="K46" s="513" t="s">
        <v>323</v>
      </c>
      <c r="L46" s="514"/>
      <c r="M46" s="70"/>
    </row>
    <row r="47" spans="2:13" ht="15" customHeight="1" x14ac:dyDescent="0.2">
      <c r="B47" s="38"/>
      <c r="C47" s="152"/>
      <c r="D47" s="112"/>
      <c r="E47" s="225" t="s">
        <v>193</v>
      </c>
      <c r="F47" s="487" t="s">
        <v>194</v>
      </c>
      <c r="G47" s="488"/>
      <c r="H47" s="488"/>
      <c r="I47" s="489"/>
      <c r="J47" s="199" t="s">
        <v>58</v>
      </c>
      <c r="K47" s="515" t="s">
        <v>324</v>
      </c>
      <c r="L47" s="516"/>
      <c r="M47" s="70"/>
    </row>
    <row r="48" spans="2:13" ht="15" customHeight="1" x14ac:dyDescent="0.2">
      <c r="B48" s="38"/>
      <c r="C48" s="152"/>
      <c r="D48" s="112"/>
      <c r="E48" s="225" t="s">
        <v>297</v>
      </c>
      <c r="F48" s="487" t="s">
        <v>298</v>
      </c>
      <c r="G48" s="488"/>
      <c r="H48" s="488"/>
      <c r="I48" s="489"/>
      <c r="J48" s="213"/>
      <c r="K48" s="513" t="s">
        <v>325</v>
      </c>
      <c r="L48" s="514"/>
      <c r="M48" s="70"/>
    </row>
    <row r="49" spans="2:13" ht="15" customHeight="1" x14ac:dyDescent="0.2">
      <c r="B49" s="38"/>
      <c r="C49" s="152"/>
      <c r="D49" s="112"/>
      <c r="E49" s="225" t="s">
        <v>299</v>
      </c>
      <c r="F49" s="487" t="s">
        <v>300</v>
      </c>
      <c r="G49" s="488"/>
      <c r="H49" s="488"/>
      <c r="I49" s="489"/>
      <c r="J49" s="199"/>
      <c r="K49" s="515" t="s">
        <v>326</v>
      </c>
      <c r="L49" s="516"/>
      <c r="M49" s="70"/>
    </row>
    <row r="50" spans="2:13" ht="15" customHeight="1" x14ac:dyDescent="0.2">
      <c r="B50" s="38"/>
      <c r="C50" s="152"/>
      <c r="D50" s="112"/>
      <c r="E50" s="225" t="s">
        <v>301</v>
      </c>
      <c r="F50" s="487" t="s">
        <v>302</v>
      </c>
      <c r="G50" s="488"/>
      <c r="H50" s="488"/>
      <c r="I50" s="489"/>
      <c r="J50" s="213"/>
      <c r="K50" s="515" t="s">
        <v>327</v>
      </c>
      <c r="L50" s="516"/>
      <c r="M50" s="70"/>
    </row>
    <row r="51" spans="2:13" ht="15" customHeight="1" x14ac:dyDescent="0.2">
      <c r="B51" s="38"/>
      <c r="C51" s="152"/>
      <c r="D51" s="112"/>
      <c r="E51" s="225" t="s">
        <v>305</v>
      </c>
      <c r="F51" s="487" t="s">
        <v>155</v>
      </c>
      <c r="G51" s="488"/>
      <c r="H51" s="488"/>
      <c r="I51" s="489"/>
      <c r="J51" s="213"/>
      <c r="K51" s="513"/>
      <c r="L51" s="514"/>
      <c r="M51" s="70"/>
    </row>
    <row r="52" spans="2:13" ht="15" customHeight="1" x14ac:dyDescent="0.2">
      <c r="B52" s="38"/>
      <c r="C52" s="152"/>
      <c r="D52" s="112"/>
      <c r="E52" s="225" t="s">
        <v>276</v>
      </c>
      <c r="F52" s="487" t="s">
        <v>265</v>
      </c>
      <c r="G52" s="488"/>
      <c r="H52" s="488"/>
      <c r="I52" s="489"/>
      <c r="J52" s="115"/>
      <c r="K52" s="507"/>
      <c r="L52" s="508"/>
      <c r="M52" s="70"/>
    </row>
    <row r="53" spans="2:13" ht="15" customHeight="1" x14ac:dyDescent="0.2">
      <c r="B53" s="38"/>
      <c r="C53" s="152"/>
      <c r="D53" s="112"/>
      <c r="E53" s="225" t="s">
        <v>306</v>
      </c>
      <c r="F53" s="487" t="s">
        <v>307</v>
      </c>
      <c r="G53" s="488"/>
      <c r="H53" s="488"/>
      <c r="I53" s="489"/>
      <c r="J53" s="115"/>
      <c r="K53" s="507"/>
      <c r="L53" s="508"/>
      <c r="M53" s="70"/>
    </row>
    <row r="54" spans="2:13" ht="15" customHeight="1" x14ac:dyDescent="0.2">
      <c r="B54" s="38"/>
      <c r="C54" s="152"/>
      <c r="D54" s="112"/>
      <c r="E54" s="225" t="s">
        <v>89</v>
      </c>
      <c r="F54" s="487" t="s">
        <v>90</v>
      </c>
      <c r="G54" s="488"/>
      <c r="H54" s="488"/>
      <c r="I54" s="489"/>
      <c r="J54" s="199" t="s">
        <v>58</v>
      </c>
      <c r="K54" s="507">
        <v>275643</v>
      </c>
      <c r="L54" s="508"/>
      <c r="M54" s="70"/>
    </row>
    <row r="55" spans="2:13" ht="15" customHeight="1" x14ac:dyDescent="0.2">
      <c r="B55" s="38"/>
      <c r="C55" s="152"/>
      <c r="D55" s="112"/>
      <c r="E55" s="225"/>
      <c r="F55" s="487"/>
      <c r="G55" s="488"/>
      <c r="H55" s="488"/>
      <c r="I55" s="489"/>
      <c r="J55" s="115"/>
      <c r="K55" s="507"/>
      <c r="L55" s="508"/>
      <c r="M55" s="70"/>
    </row>
    <row r="56" spans="2:13" ht="15" customHeight="1" x14ac:dyDescent="0.2">
      <c r="B56" s="38"/>
      <c r="C56" s="152"/>
      <c r="D56" s="112"/>
      <c r="E56" s="225"/>
      <c r="F56" s="487"/>
      <c r="G56" s="488"/>
      <c r="H56" s="488"/>
      <c r="I56" s="489"/>
      <c r="J56" s="115"/>
      <c r="K56" s="507"/>
      <c r="L56" s="508"/>
      <c r="M56" s="70"/>
    </row>
    <row r="57" spans="2:13" ht="15" customHeight="1" x14ac:dyDescent="0.2">
      <c r="B57" s="38"/>
      <c r="C57" s="152"/>
      <c r="D57" s="112"/>
      <c r="E57" s="225"/>
      <c r="F57" s="487"/>
      <c r="G57" s="488"/>
      <c r="H57" s="488"/>
      <c r="I57" s="489"/>
      <c r="J57" s="115"/>
      <c r="K57" s="507"/>
      <c r="L57" s="508"/>
      <c r="M57" s="70"/>
    </row>
    <row r="58" spans="2:13" ht="15" customHeight="1" x14ac:dyDescent="0.2">
      <c r="B58" s="38"/>
      <c r="C58" s="152"/>
      <c r="D58" s="112"/>
      <c r="E58" s="225"/>
      <c r="F58" s="487"/>
      <c r="G58" s="488"/>
      <c r="H58" s="488"/>
      <c r="I58" s="489"/>
      <c r="J58" s="115"/>
      <c r="K58" s="499"/>
      <c r="L58" s="500"/>
      <c r="M58" s="70"/>
    </row>
    <row r="59" spans="2:13" ht="15" customHeight="1" x14ac:dyDescent="0.2">
      <c r="B59" s="38"/>
      <c r="C59" s="152"/>
      <c r="D59" s="112"/>
      <c r="E59" s="225"/>
      <c r="F59" s="487"/>
      <c r="G59" s="488"/>
      <c r="H59" s="488"/>
      <c r="I59" s="489"/>
      <c r="J59" s="115"/>
      <c r="K59" s="499"/>
      <c r="L59" s="500"/>
      <c r="M59" s="70"/>
    </row>
    <row r="60" spans="2:13" ht="15" customHeight="1" x14ac:dyDescent="0.2">
      <c r="B60" s="38"/>
      <c r="C60" s="152"/>
      <c r="D60" s="112"/>
      <c r="E60" s="225"/>
      <c r="F60" s="487"/>
      <c r="G60" s="488"/>
      <c r="H60" s="488"/>
      <c r="I60" s="489"/>
      <c r="J60" s="115"/>
      <c r="K60" s="499"/>
      <c r="L60" s="500"/>
      <c r="M60" s="70"/>
    </row>
    <row r="61" spans="2:13" ht="15" customHeight="1" x14ac:dyDescent="0.2">
      <c r="B61" s="38"/>
      <c r="C61" s="152"/>
      <c r="D61" s="112"/>
      <c r="E61" s="225"/>
      <c r="F61" s="487"/>
      <c r="G61" s="488"/>
      <c r="H61" s="488"/>
      <c r="I61" s="489"/>
      <c r="J61" s="115"/>
      <c r="K61" s="499"/>
      <c r="L61" s="500"/>
      <c r="M61" s="70"/>
    </row>
    <row r="62" spans="2:13" ht="15" customHeight="1" thickBot="1" x14ac:dyDescent="0.25">
      <c r="B62" s="22"/>
      <c r="C62" s="71"/>
      <c r="D62" s="70"/>
      <c r="E62" s="226"/>
      <c r="F62" s="504"/>
      <c r="G62" s="505"/>
      <c r="H62" s="505"/>
      <c r="I62" s="506"/>
      <c r="J62" s="118"/>
      <c r="K62" s="501"/>
      <c r="L62" s="502"/>
      <c r="M62" s="79"/>
    </row>
    <row r="63" spans="2:13" ht="9.75" customHeight="1" thickBot="1" x14ac:dyDescent="0.25">
      <c r="B63" s="22"/>
      <c r="C63" s="22"/>
      <c r="D63" s="503"/>
      <c r="E63" s="503"/>
      <c r="F63" s="503"/>
      <c r="G63" s="503"/>
      <c r="H63" s="503"/>
      <c r="I63" s="503"/>
      <c r="J63" s="503"/>
      <c r="K63" s="503"/>
      <c r="L63" s="503"/>
      <c r="M63" s="150"/>
    </row>
    <row r="64" spans="2:13" ht="15" customHeight="1" thickBot="1" x14ac:dyDescent="0.25">
      <c r="B64" s="22"/>
      <c r="C64" s="119" t="s">
        <v>12</v>
      </c>
      <c r="D64" s="120" t="s">
        <v>270</v>
      </c>
      <c r="E64" s="22"/>
      <c r="F64" s="22"/>
      <c r="G64" s="22"/>
      <c r="H64" s="22"/>
      <c r="I64" s="22"/>
      <c r="J64" s="22"/>
      <c r="K64" s="36"/>
      <c r="L64" s="37"/>
      <c r="M64" s="37"/>
    </row>
    <row r="65" spans="1:15" ht="12" customHeight="1" thickBot="1" x14ac:dyDescent="0.25">
      <c r="B65" s="22"/>
      <c r="C65" s="22"/>
      <c r="D65" s="22"/>
      <c r="E65" s="22"/>
      <c r="F65" s="22"/>
      <c r="G65" s="22"/>
      <c r="H65" s="22"/>
      <c r="I65" s="22"/>
      <c r="J65" s="22"/>
      <c r="K65" s="36"/>
      <c r="L65" s="37"/>
      <c r="M65" s="37"/>
    </row>
    <row r="66" spans="1:15" ht="15" customHeight="1" thickBot="1" x14ac:dyDescent="0.25">
      <c r="B66" s="22"/>
      <c r="C66" s="494" t="s">
        <v>15</v>
      </c>
      <c r="D66" s="495"/>
      <c r="E66" s="496" t="s">
        <v>269</v>
      </c>
      <c r="F66" s="497"/>
      <c r="G66" s="496"/>
      <c r="H66" s="496"/>
      <c r="I66" s="496"/>
      <c r="J66" s="496"/>
      <c r="K66" s="498"/>
    </row>
    <row r="67" spans="1:15" s="3" customFormat="1" ht="15" customHeight="1" x14ac:dyDescent="0.2">
      <c r="A67" s="5"/>
      <c r="B67" s="22"/>
      <c r="C67" s="152"/>
      <c r="D67" s="22"/>
      <c r="E67" s="79"/>
      <c r="F67" s="79"/>
      <c r="G67" s="79"/>
      <c r="H67" s="93"/>
      <c r="I67" s="94"/>
      <c r="J67" s="93"/>
      <c r="K67" s="26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B1:C8"/>
    <mergeCell ref="D1:L3"/>
    <mergeCell ref="K6:L6"/>
    <mergeCell ref="K8:L8"/>
    <mergeCell ref="F6:I6"/>
    <mergeCell ref="F7:I7"/>
    <mergeCell ref="F8:I8"/>
    <mergeCell ref="K7:L7"/>
    <mergeCell ref="F15:I1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2017-06-26T07:01:36Z</cp:lastPrinted>
  <dcterms:created xsi:type="dcterms:W3CDTF">2012-04-11T12:16:49Z</dcterms:created>
  <dcterms:modified xsi:type="dcterms:W3CDTF">2017-06-27T20:27:54Z</dcterms:modified>
</cp:coreProperties>
</file>