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0730" windowHeight="11760" tabRatio="629"/>
  </bookViews>
  <sheets>
    <sheet name="Classements 1-2" sheetId="1" r:id="rId1"/>
    <sheet name="Classements 3" sheetId="9" r:id="rId2"/>
    <sheet name="Classements 4" sheetId="10" r:id="rId3"/>
    <sheet name="Classements Cadets" sheetId="11" r:id="rId4"/>
    <sheet name="Classements 5" sheetId="12" r:id="rId5"/>
    <sheet name="Classements Fem" sheetId="13" r:id="rId6"/>
    <sheet name="Classements Cadettes" sheetId="16" r:id="rId7"/>
    <sheet name="Classements Minimes" sheetId="17" r:id="rId8"/>
    <sheet name="Organisateurs" sheetId="15" r:id="rId9"/>
  </sheets>
  <definedNames>
    <definedName name="_xlnm._FilterDatabase" localSheetId="0" hidden="1">'Classements 1-2'!$C$12:$E$65</definedName>
    <definedName name="Classements" localSheetId="7">#REF!</definedName>
    <definedName name="Classements">#REF!</definedName>
    <definedName name="Excel_BuiltIn_Print_Area_1" localSheetId="1">#REF!</definedName>
    <definedName name="Excel_BuiltIn_Print_Area_1" localSheetId="2">#REF!</definedName>
    <definedName name="Excel_BuiltIn_Print_Area_1" localSheetId="4">#REF!</definedName>
    <definedName name="Excel_BuiltIn_Print_Area_1" localSheetId="3">#REF!</definedName>
    <definedName name="Excel_BuiltIn_Print_Area_1" localSheetId="6">#REF!</definedName>
    <definedName name="Excel_BuiltIn_Print_Area_1" localSheetId="5">#REF!</definedName>
    <definedName name="Excel_BuiltIn_Print_Area_1" localSheetId="7">#REF!</definedName>
    <definedName name="Excel_BuiltIn_Print_Area_1" localSheetId="8">#REF!</definedName>
    <definedName name="Excel_BuiltIn_Print_Area_1">#REF!</definedName>
    <definedName name="Excel_Print_Area_2" localSheetId="4">#REF!</definedName>
    <definedName name="Excel_Print_Area_2" localSheetId="3">#REF!</definedName>
    <definedName name="Excel_Print_Area_2" localSheetId="6">#REF!</definedName>
    <definedName name="Excel_Print_Area_2" localSheetId="5">#REF!</definedName>
    <definedName name="Excel_Print_Area_2" localSheetId="7">#REF!</definedName>
    <definedName name="Excel_Print_Area_2" localSheetId="8">#REF!</definedName>
    <definedName name="Excel_Print_Area_2">#REF!</definedName>
    <definedName name="_xlnm.Print_Area" localSheetId="0">'Classements 1-2'!$B$1:$L$65</definedName>
    <definedName name="_xlnm.Print_Area" localSheetId="1">'Classements 3'!$B$1:$L$69</definedName>
    <definedName name="_xlnm.Print_Area" localSheetId="2">'Classements 4'!$B$1:$L$67</definedName>
    <definedName name="_xlnm.Print_Area" localSheetId="4">'Classements 5'!$B$1:$L$47</definedName>
    <definedName name="_xlnm.Print_Area" localSheetId="3">'Classements Cadets'!$B$1:$L$27</definedName>
    <definedName name="_xlnm.Print_Area" localSheetId="6">'Classements Cadettes'!$B$1:$L$27</definedName>
    <definedName name="_xlnm.Print_Area" localSheetId="5">'Classements Fem'!$B$1:$L$27</definedName>
    <definedName name="_xlnm.Print_Area" localSheetId="7">'Classements Minimes'!$B$1:$L$27</definedName>
    <definedName name="_xlnm.Print_Area" localSheetId="8">Organisateurs!$B$1:$L$67</definedName>
  </definedNames>
  <calcPr calcId="152511"/>
</workbook>
</file>

<file path=xl/calcChain.xml><?xml version="1.0" encoding="utf-8"?>
<calcChain xmlns="http://schemas.openxmlformats.org/spreadsheetml/2006/main">
  <c r="I5" i="1" l="1"/>
  <c r="E11" i="17" l="1"/>
  <c r="E9" i="17"/>
  <c r="E8" i="17"/>
  <c r="D8" i="17"/>
  <c r="F7" i="17"/>
  <c r="E11" i="16"/>
  <c r="E9" i="16"/>
  <c r="E8" i="16"/>
  <c r="D8" i="16"/>
  <c r="F7" i="16"/>
  <c r="E11" i="13" l="1"/>
  <c r="E11" i="12"/>
  <c r="E11" i="11"/>
  <c r="E11" i="9"/>
  <c r="E9" i="13"/>
  <c r="E8" i="13"/>
  <c r="D8" i="13"/>
  <c r="F7" i="13"/>
  <c r="E9" i="12"/>
  <c r="E8" i="12"/>
  <c r="D8" i="12"/>
  <c r="F7" i="12"/>
  <c r="E9" i="11"/>
  <c r="E8" i="11"/>
  <c r="D8" i="11"/>
  <c r="F7" i="11"/>
  <c r="E9" i="10"/>
  <c r="D8" i="10"/>
  <c r="E11" i="10"/>
  <c r="E8" i="10"/>
  <c r="F7" i="10"/>
  <c r="F7" i="9"/>
  <c r="E9" i="9"/>
  <c r="E8" i="9"/>
  <c r="D8" i="9"/>
</calcChain>
</file>

<file path=xl/sharedStrings.xml><?xml version="1.0" encoding="utf-8"?>
<sst xmlns="http://schemas.openxmlformats.org/spreadsheetml/2006/main" count="1006" uniqueCount="416">
  <si>
    <t>Classement des coureurs</t>
  </si>
  <si>
    <t>Date de la course</t>
  </si>
  <si>
    <t>km</t>
  </si>
  <si>
    <t>Nom</t>
  </si>
  <si>
    <t>Prenom</t>
  </si>
  <si>
    <t>Club</t>
  </si>
  <si>
    <t>Fédé</t>
  </si>
  <si>
    <t>dept</t>
  </si>
  <si>
    <t xml:space="preserve"> 3eme Fsgt + 2eme UFOLEP</t>
  </si>
  <si>
    <t>Cadets</t>
  </si>
  <si>
    <t>Minimes</t>
  </si>
  <si>
    <t>Police municipale</t>
  </si>
  <si>
    <t>Sécurité course</t>
  </si>
  <si>
    <t>ORGANISATION</t>
  </si>
  <si>
    <t>Poste de premier secours</t>
  </si>
  <si>
    <t>AB</t>
  </si>
  <si>
    <t>1ere et 2eme FSGT + 1ere UFOLEP + PC FFC</t>
  </si>
  <si>
    <t>Buvette</t>
  </si>
  <si>
    <t>NOM DE L'EPREUVE :</t>
  </si>
  <si>
    <t>Tps /écart</t>
  </si>
  <si>
    <t>5eme FSGT + 4eme UFOLEP (Féminines)</t>
  </si>
  <si>
    <t xml:space="preserve">Liste Signaleurs </t>
  </si>
  <si>
    <t>Voiture 1</t>
  </si>
  <si>
    <t>Motard  1</t>
  </si>
  <si>
    <t>Motard  2</t>
  </si>
  <si>
    <t>Voiture 2</t>
  </si>
  <si>
    <t>Voiture 3</t>
  </si>
  <si>
    <t>Motard  3</t>
  </si>
  <si>
    <t>Date de la course :</t>
  </si>
  <si>
    <t>Féminines</t>
  </si>
  <si>
    <t xml:space="preserve">Responsable </t>
  </si>
  <si>
    <t>Commissaire</t>
  </si>
  <si>
    <t>Podium</t>
  </si>
  <si>
    <t>Dossard Inscrip.</t>
  </si>
  <si>
    <t>Fonction</t>
  </si>
  <si>
    <t>Véhicule</t>
  </si>
  <si>
    <t>Clas.</t>
  </si>
  <si>
    <t>Logo organisateur</t>
  </si>
  <si>
    <t>Total des participants sur l'ensemble des courses</t>
  </si>
  <si>
    <t>N° De Licence</t>
  </si>
  <si>
    <t xml:space="preserve">km </t>
  </si>
  <si>
    <t>Sécurité circuit</t>
  </si>
  <si>
    <t xml:space="preserve">Nombre de participants </t>
  </si>
  <si>
    <t>Moyenne km/h</t>
  </si>
  <si>
    <r>
      <t>Club Organis.</t>
    </r>
    <r>
      <rPr>
        <b/>
        <sz val="14"/>
        <rFont val="Calibri"/>
        <family val="2"/>
      </rPr>
      <t xml:space="preserve"> </t>
    </r>
  </si>
  <si>
    <t>Oui / Non</t>
  </si>
  <si>
    <t>Prénom</t>
  </si>
  <si>
    <t xml:space="preserve"> + Coureur (x)</t>
  </si>
  <si>
    <t>N° Licence FSGT</t>
  </si>
  <si>
    <t>4eme FSGT + 3eme UFOLEP</t>
  </si>
  <si>
    <t xml:space="preserve"> </t>
  </si>
  <si>
    <t>Transpondeur</t>
  </si>
  <si>
    <t>Montée de</t>
  </si>
  <si>
    <t>Catégorie</t>
  </si>
  <si>
    <t>Montée de catégorie, montée aux points selon règlement commission vélo Fsgt 69 (Article 10)</t>
  </si>
  <si>
    <t>Montée de catégorie en Fsgt 69, coureurs extérieurs montée à la première victoire selon règlement commission vélo Fsgt 69 (Article 13)</t>
  </si>
  <si>
    <t>Montée de catégorie, nouveau licencié ou coureur retrogradé, montée selon règlement commission vélo Fsgt 69 (Article 16)</t>
  </si>
  <si>
    <t>Points de
montée FSGT 69</t>
  </si>
  <si>
    <t>Cadettes</t>
  </si>
  <si>
    <t>Samedi 7 Avril 2017</t>
  </si>
  <si>
    <t>VIRIAT TEAM</t>
  </si>
  <si>
    <t>PAUCHARD</t>
  </si>
  <si>
    <t>DAVID</t>
  </si>
  <si>
    <t>CC REPLONGES</t>
  </si>
  <si>
    <t>FSGT</t>
  </si>
  <si>
    <t>AMBRASSI</t>
  </si>
  <si>
    <t>DOMINIQUE</t>
  </si>
  <si>
    <t>CC LAGNIEU</t>
  </si>
  <si>
    <t>LABOUTE</t>
  </si>
  <si>
    <t>LAURENT</t>
  </si>
  <si>
    <t>LAC ALLIANCE CYCLISTE</t>
  </si>
  <si>
    <t>BOURGEON</t>
  </si>
  <si>
    <t>JEAN CLAUDE</t>
  </si>
  <si>
    <t>MILLET</t>
  </si>
  <si>
    <t>PIERRE</t>
  </si>
  <si>
    <t>VC TREVOUX</t>
  </si>
  <si>
    <t>GONZALEZ PEREZ</t>
  </si>
  <si>
    <t>GERARD</t>
  </si>
  <si>
    <t>VC LAGNIEU</t>
  </si>
  <si>
    <t>PRAT</t>
  </si>
  <si>
    <t>MAURICE</t>
  </si>
  <si>
    <t>EC SAINT PRIEST</t>
  </si>
  <si>
    <t>PELLETIER</t>
  </si>
  <si>
    <t>ROLAND</t>
  </si>
  <si>
    <t>ROUE SPORTIVE MEXIMIEUX</t>
  </si>
  <si>
    <t>RAULT</t>
  </si>
  <si>
    <t>MICHEL</t>
  </si>
  <si>
    <t>GERRITSEN</t>
  </si>
  <si>
    <t>EDWIN</t>
  </si>
  <si>
    <t>ASPTT CHALON SUR SAONE</t>
  </si>
  <si>
    <t>GARON</t>
  </si>
  <si>
    <t>ALBERT</t>
  </si>
  <si>
    <t>VELO GRIFFON MEYZIEU</t>
  </si>
  <si>
    <t>GALLAND</t>
  </si>
  <si>
    <t>FRANCOIS</t>
  </si>
  <si>
    <t>VELO CLUB SAINT MARCEL</t>
  </si>
  <si>
    <t>GUIGON</t>
  </si>
  <si>
    <t>CHANEL</t>
  </si>
  <si>
    <t>OLIVIER</t>
  </si>
  <si>
    <t>U.C RIVES</t>
  </si>
  <si>
    <t>MICHAUD</t>
  </si>
  <si>
    <t>LOUIS</t>
  </si>
  <si>
    <t>UC CULOZ BELLEY</t>
  </si>
  <si>
    <t>METZ</t>
  </si>
  <si>
    <t>THIERRY</t>
  </si>
  <si>
    <t>ASPTT CHALON SUR SAÔNE</t>
  </si>
  <si>
    <t>THIÉBAUT</t>
  </si>
  <si>
    <t>UC TULLINS FURES</t>
  </si>
  <si>
    <t>PIROUX</t>
  </si>
  <si>
    <t>JOEL</t>
  </si>
  <si>
    <t>HALUPKA</t>
  </si>
  <si>
    <t>FREDERIC</t>
  </si>
  <si>
    <t>TEAM DES DOMBES</t>
  </si>
  <si>
    <t>GIMENEZ</t>
  </si>
  <si>
    <t>GILBERT</t>
  </si>
  <si>
    <t>ASO NTN SNR ANNECY</t>
  </si>
  <si>
    <t>HOFFELINCK</t>
  </si>
  <si>
    <t>ROBERT</t>
  </si>
  <si>
    <t>ES JONAGEOIS CYCLO</t>
  </si>
  <si>
    <t>VALLET</t>
  </si>
  <si>
    <t>ECO VILLEURBANNE</t>
  </si>
  <si>
    <t>DUMONT</t>
  </si>
  <si>
    <t>RENE</t>
  </si>
  <si>
    <t>BRISON ST INNOCENT CYCLISME</t>
  </si>
  <si>
    <t>PALARIC</t>
  </si>
  <si>
    <t>VC BELLEGARDE</t>
  </si>
  <si>
    <t>THIBAULT</t>
  </si>
  <si>
    <t>ROCHE</t>
  </si>
  <si>
    <t>PATRICE</t>
  </si>
  <si>
    <t>JACQUETIN</t>
  </si>
  <si>
    <t>ALAIN</t>
  </si>
  <si>
    <t>GAILLARD</t>
  </si>
  <si>
    <t>PIERRE MARC</t>
  </si>
  <si>
    <t>BOURG AIN CYCLISTE ORGANISATION</t>
  </si>
  <si>
    <t>JUILLARD</t>
  </si>
  <si>
    <t>JACQUES</t>
  </si>
  <si>
    <t>VC DRUILLAT</t>
  </si>
  <si>
    <t>PONCIN</t>
  </si>
  <si>
    <t>GILLES</t>
  </si>
  <si>
    <t>SIMON</t>
  </si>
  <si>
    <t>MAITRE</t>
  </si>
  <si>
    <t>JULIEN</t>
  </si>
  <si>
    <t>SAINT DENIS CYCLISTE</t>
  </si>
  <si>
    <t>DELORME</t>
  </si>
  <si>
    <t>CYRIL</t>
  </si>
  <si>
    <t>ROCFORT</t>
  </si>
  <si>
    <t>SEBASTIEN</t>
  </si>
  <si>
    <t>AS BERTHELOT MERMOZ</t>
  </si>
  <si>
    <t>BASIN</t>
  </si>
  <si>
    <t>STEPHANE</t>
  </si>
  <si>
    <t>VÉLO CLUB MONTCELLIEN</t>
  </si>
  <si>
    <t>AUGAY</t>
  </si>
  <si>
    <t>JEROME</t>
  </si>
  <si>
    <t>E.S CHAUFFAILLES CYCLISME</t>
  </si>
  <si>
    <t>HENRY</t>
  </si>
  <si>
    <t>CHRISTOPHE</t>
  </si>
  <si>
    <t>QUIGNARD</t>
  </si>
  <si>
    <t>VC CHATILLONAIS</t>
  </si>
  <si>
    <t>UFOLEP</t>
  </si>
  <si>
    <t>DESPAS</t>
  </si>
  <si>
    <t>ALEXANDRE</t>
  </si>
  <si>
    <t>LEBAS</t>
  </si>
  <si>
    <t>NAVARRO</t>
  </si>
  <si>
    <t>VC DECINES</t>
  </si>
  <si>
    <t>GOYFFON</t>
  </si>
  <si>
    <t>XAVIER</t>
  </si>
  <si>
    <t>MOUSSIER</t>
  </si>
  <si>
    <t>ARNAUD</t>
  </si>
  <si>
    <t>BOUVIER</t>
  </si>
  <si>
    <t>MAXIME</t>
  </si>
  <si>
    <t>SEVE</t>
  </si>
  <si>
    <t>GUILLOT</t>
  </si>
  <si>
    <t>LAURIA</t>
  </si>
  <si>
    <t>JOSEPH</t>
  </si>
  <si>
    <t>MATHIEU</t>
  </si>
  <si>
    <t>TEAM CYCLISTE TOUSSIEU</t>
  </si>
  <si>
    <t>VIGNERON</t>
  </si>
  <si>
    <t>AURELIEN</t>
  </si>
  <si>
    <t>VC CHATILLON SUR SEINE</t>
  </si>
  <si>
    <t>CHIRAT</t>
  </si>
  <si>
    <t>TRUYE</t>
  </si>
  <si>
    <t>PATRICK</t>
  </si>
  <si>
    <t>VC FRANCHEVILLE</t>
  </si>
  <si>
    <t>CHATEAUX</t>
  </si>
  <si>
    <t>AS ORTF</t>
  </si>
  <si>
    <t>MOROS</t>
  </si>
  <si>
    <t>SYLVAIN</t>
  </si>
  <si>
    <t>ROY</t>
  </si>
  <si>
    <t>GUILLET</t>
  </si>
  <si>
    <t>VÉLO CLUB TOURNUS</t>
  </si>
  <si>
    <t>RAVIER</t>
  </si>
  <si>
    <t>SENDRON</t>
  </si>
  <si>
    <t>FREDERICK</t>
  </si>
  <si>
    <t>AC MOULIN A VENT</t>
  </si>
  <si>
    <t>JANIN</t>
  </si>
  <si>
    <t>EVEN</t>
  </si>
  <si>
    <t>NICOLAS</t>
  </si>
  <si>
    <t>ECO VILLEURBANNAIS</t>
  </si>
  <si>
    <t>FFC</t>
  </si>
  <si>
    <t>BERNIGAUD</t>
  </si>
  <si>
    <t>DEREUX</t>
  </si>
  <si>
    <t>FRANCK</t>
  </si>
  <si>
    <t>SAUVAGET</t>
  </si>
  <si>
    <t>BRUNO</t>
  </si>
  <si>
    <t>VC VILLEFRANCHE BEAUJOLAIS</t>
  </si>
  <si>
    <t>PEILLON</t>
  </si>
  <si>
    <t>EC DUQUESNE OULLINS</t>
  </si>
  <si>
    <t>DOUCET</t>
  </si>
  <si>
    <t>CC CHATILLONNAIS</t>
  </si>
  <si>
    <t>POLLOCE</t>
  </si>
  <si>
    <t>JOHANN</t>
  </si>
  <si>
    <t>MARIN</t>
  </si>
  <si>
    <t>JORDAN</t>
  </si>
  <si>
    <t>ANGLERAND</t>
  </si>
  <si>
    <t>CALDAS VIEIRA</t>
  </si>
  <si>
    <t>LIONEL</t>
  </si>
  <si>
    <t>CLUB VIENNOIS D'ANIMATION CYCLISTE</t>
  </si>
  <si>
    <t>MERGEY</t>
  </si>
  <si>
    <t>PASCAL</t>
  </si>
  <si>
    <t>VELO CLUB DOLOIS</t>
  </si>
  <si>
    <t>LUCIEZ</t>
  </si>
  <si>
    <t>BLANC</t>
  </si>
  <si>
    <t>RAOUL</t>
  </si>
  <si>
    <t>TEAM JALLET AUTO</t>
  </si>
  <si>
    <t>TORDI</t>
  </si>
  <si>
    <t>BERTHON</t>
  </si>
  <si>
    <t>EC PIERRE BENITE SAINT GENIS LAVAL</t>
  </si>
  <si>
    <t>MARTINON</t>
  </si>
  <si>
    <t>DENIS</t>
  </si>
  <si>
    <t>FRANCIN</t>
  </si>
  <si>
    <t>FIOGER</t>
  </si>
  <si>
    <t>FABRICE</t>
  </si>
  <si>
    <t>CHAMBON</t>
  </si>
  <si>
    <t>AC FRANCHELEINS</t>
  </si>
  <si>
    <t>BONNY</t>
  </si>
  <si>
    <t>BAROU</t>
  </si>
  <si>
    <t>FICHEUX</t>
  </si>
  <si>
    <t>VELO TEAM VIENNE</t>
  </si>
  <si>
    <t>GAGNOUX</t>
  </si>
  <si>
    <t>EMMANUEL</t>
  </si>
  <si>
    <t>THOMAS</t>
  </si>
  <si>
    <t>JOSSIAN</t>
  </si>
  <si>
    <t>PAGE</t>
  </si>
  <si>
    <t>ANDRE</t>
  </si>
  <si>
    <t>CS PONT DE CHERUY</t>
  </si>
  <si>
    <t>PEDRO</t>
  </si>
  <si>
    <t>DUARTE</t>
  </si>
  <si>
    <t>BEGASSAT</t>
  </si>
  <si>
    <t>KILMAN</t>
  </si>
  <si>
    <t>ANTHONY</t>
  </si>
  <si>
    <t>DE LORENZO</t>
  </si>
  <si>
    <t>ERIC</t>
  </si>
  <si>
    <t>LEBLANC</t>
  </si>
  <si>
    <t>A.C. TARARE/POPEY</t>
  </si>
  <si>
    <t>VERGER</t>
  </si>
  <si>
    <t>JEREMY</t>
  </si>
  <si>
    <t>BLANCHOZ</t>
  </si>
  <si>
    <t>JEAN PHILIPPE</t>
  </si>
  <si>
    <t>BONHOMME</t>
  </si>
  <si>
    <t>CHARLOT</t>
  </si>
  <si>
    <t>EGUERS</t>
  </si>
  <si>
    <t>COLINMAIRE</t>
  </si>
  <si>
    <t>BOULON</t>
  </si>
  <si>
    <t>BOISTEAU</t>
  </si>
  <si>
    <t>CARREIRA</t>
  </si>
  <si>
    <t>CEDRIC</t>
  </si>
  <si>
    <t>DE VERTEUIL</t>
  </si>
  <si>
    <t>JEAN MARC</t>
  </si>
  <si>
    <t>ESTEVES</t>
  </si>
  <si>
    <t>BLONDEAU</t>
  </si>
  <si>
    <t>CYCL O2 VENT SAINT SEINE L'ABBAYE</t>
  </si>
  <si>
    <t>BILLANDON FARGEIX</t>
  </si>
  <si>
    <t>BOUCHET</t>
  </si>
  <si>
    <t>MICHELIN</t>
  </si>
  <si>
    <t>MIGUEL</t>
  </si>
  <si>
    <t>PICCINALI</t>
  </si>
  <si>
    <t>ECAM</t>
  </si>
  <si>
    <t>WERNER</t>
  </si>
  <si>
    <t>VALENTIN</t>
  </si>
  <si>
    <t>COSSUTTA</t>
  </si>
  <si>
    <t>SEPHANE</t>
  </si>
  <si>
    <t>EDDY</t>
  </si>
  <si>
    <t>NOLLOT</t>
  </si>
  <si>
    <t>MARCEL</t>
  </si>
  <si>
    <t>VC BRIGNAIS</t>
  </si>
  <si>
    <t>GABRILLARGUES</t>
  </si>
  <si>
    <t>FAUROUX</t>
  </si>
  <si>
    <t>JEAN LOUIS</t>
  </si>
  <si>
    <t>VANDERBIEST</t>
  </si>
  <si>
    <t>PHILIPPE</t>
  </si>
  <si>
    <t>DAMIEN</t>
  </si>
  <si>
    <t>VERRIER</t>
  </si>
  <si>
    <t>DEMAGNY</t>
  </si>
  <si>
    <t>FETTET</t>
  </si>
  <si>
    <t>BALDUCCI</t>
  </si>
  <si>
    <t>ALFRED</t>
  </si>
  <si>
    <t>TEAM SQR</t>
  </si>
  <si>
    <t>PIQUET</t>
  </si>
  <si>
    <t>BONDETTI</t>
  </si>
  <si>
    <t>ALDO</t>
  </si>
  <si>
    <t>VC CORBAS</t>
  </si>
  <si>
    <t>LECOANET</t>
  </si>
  <si>
    <t>GARNIER</t>
  </si>
  <si>
    <t>DIDIER</t>
  </si>
  <si>
    <t>UC COGNIN</t>
  </si>
  <si>
    <t>LYONNAIS</t>
  </si>
  <si>
    <t>LORENZON</t>
  </si>
  <si>
    <t>CYCLO CLUB CHALONNAIS</t>
  </si>
  <si>
    <t>DIB</t>
  </si>
  <si>
    <t>REZAK</t>
  </si>
  <si>
    <t>VAURES</t>
  </si>
  <si>
    <t>DARDALHON</t>
  </si>
  <si>
    <t>FABIEN</t>
  </si>
  <si>
    <t>SERAPHIN</t>
  </si>
  <si>
    <t>GAGGIO</t>
  </si>
  <si>
    <t>CHRISTELLE</t>
  </si>
  <si>
    <t>GALLET</t>
  </si>
  <si>
    <t>CLAUDE</t>
  </si>
  <si>
    <t>JOLY</t>
  </si>
  <si>
    <t>VEL'HAUT JURA SAINT CLAUDE</t>
  </si>
  <si>
    <t>DAMIAND</t>
  </si>
  <si>
    <t>GUILLAUME</t>
  </si>
  <si>
    <t>ROCHET</t>
  </si>
  <si>
    <t>DEYRAIL</t>
  </si>
  <si>
    <t>JEAN LUC</t>
  </si>
  <si>
    <t>FAYARD</t>
  </si>
  <si>
    <t>ROUE D'OR CHAMBON FEUGEROLLES</t>
  </si>
  <si>
    <t>HERRERA</t>
  </si>
  <si>
    <t>TURON</t>
  </si>
  <si>
    <t>SAINT MICHEL SPORT CYCLO</t>
  </si>
  <si>
    <t>FOLTZER</t>
  </si>
  <si>
    <t>COSENZA</t>
  </si>
  <si>
    <t>WALTER</t>
  </si>
  <si>
    <t>BAILLY</t>
  </si>
  <si>
    <t>PORCIN</t>
  </si>
  <si>
    <t>HERVE</t>
  </si>
  <si>
    <t>AC BUELLAS</t>
  </si>
  <si>
    <t>MOREL</t>
  </si>
  <si>
    <t>YVONIG</t>
  </si>
  <si>
    <t>PATRU</t>
  </si>
  <si>
    <t>CHAPUIS</t>
  </si>
  <si>
    <t>BOCQUIN</t>
  </si>
  <si>
    <t>BALOUZAT</t>
  </si>
  <si>
    <t>HOLSENBURGER</t>
  </si>
  <si>
    <t>FRANCIS</t>
  </si>
  <si>
    <t>VEILLET</t>
  </si>
  <si>
    <t>JEAN YVES</t>
  </si>
  <si>
    <t>ALEXIS</t>
  </si>
  <si>
    <t>BATISTE</t>
  </si>
  <si>
    <t>VELO CLUB TOURNUS</t>
  </si>
  <si>
    <t>GIBAND</t>
  </si>
  <si>
    <t>EVAN</t>
  </si>
  <si>
    <t>JAGIELSKI</t>
  </si>
  <si>
    <t>LUDOVIC</t>
  </si>
  <si>
    <t>VAZ</t>
  </si>
  <si>
    <t>MARIO</t>
  </si>
  <si>
    <t>Prix de Viriat</t>
  </si>
  <si>
    <t>-1 LAP</t>
  </si>
  <si>
    <t>-2 LAP</t>
  </si>
  <si>
    <t>1h49'06"</t>
  </si>
  <si>
    <t>à 22"</t>
  </si>
  <si>
    <t>mt</t>
  </si>
  <si>
    <t>à 42"</t>
  </si>
  <si>
    <t>à 1'33"</t>
  </si>
  <si>
    <t>à 1'50"</t>
  </si>
  <si>
    <t>à 3'00"</t>
  </si>
  <si>
    <t>à 3'22"</t>
  </si>
  <si>
    <t>à 3'44"</t>
  </si>
  <si>
    <t>à 4'04"</t>
  </si>
  <si>
    <t>à 4'13"</t>
  </si>
  <si>
    <t>à 4'30"</t>
  </si>
  <si>
    <t>à 4'50"</t>
  </si>
  <si>
    <t>1h52'15"</t>
  </si>
  <si>
    <t>à 1'51"</t>
  </si>
  <si>
    <t>1h38'12"</t>
  </si>
  <si>
    <t>à 12"</t>
  </si>
  <si>
    <t>à 29"</t>
  </si>
  <si>
    <t>à 1'01"</t>
  </si>
  <si>
    <t>1h02'41"</t>
  </si>
  <si>
    <t>1h33'14"</t>
  </si>
  <si>
    <t>à 30"</t>
  </si>
  <si>
    <t>à 5'11"</t>
  </si>
  <si>
    <t>CURT</t>
  </si>
  <si>
    <t>Patrice</t>
  </si>
  <si>
    <t>55584473</t>
  </si>
  <si>
    <t>RADIX</t>
  </si>
  <si>
    <t>Christian</t>
  </si>
  <si>
    <t>FOREL</t>
  </si>
  <si>
    <t>SANDRINE</t>
  </si>
  <si>
    <t>55589058</t>
  </si>
  <si>
    <t>TRAGGIAI</t>
  </si>
  <si>
    <t>JEAN</t>
  </si>
  <si>
    <t>Christophe</t>
  </si>
  <si>
    <t>55600212</t>
  </si>
  <si>
    <t>BERTHENET</t>
  </si>
  <si>
    <t>laurent</t>
  </si>
  <si>
    <t>Pierre</t>
  </si>
  <si>
    <t>X</t>
  </si>
  <si>
    <t>SUBTIL</t>
  </si>
  <si>
    <t>Hervé</t>
  </si>
  <si>
    <t>PUITIN</t>
  </si>
  <si>
    <t xml:space="preserve">PIROUX </t>
  </si>
  <si>
    <t>Laurent</t>
  </si>
  <si>
    <t>55600215</t>
  </si>
  <si>
    <t>Joel</t>
  </si>
  <si>
    <t>Thierry</t>
  </si>
  <si>
    <t>Séverine</t>
  </si>
  <si>
    <t xml:space="preserve">VICENTE </t>
  </si>
  <si>
    <t>David</t>
  </si>
  <si>
    <t>CLAIR</t>
  </si>
  <si>
    <t>Frédéric</t>
  </si>
  <si>
    <t>Pascal</t>
  </si>
  <si>
    <t xml:space="preserve">LOUIS </t>
  </si>
  <si>
    <t>Franck</t>
  </si>
  <si>
    <t>Claude</t>
  </si>
  <si>
    <t>julien (Non licencié)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</si>
</sst>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\ mmmm\ yyyy;@"/>
    <numFmt numFmtId="165" formatCode="[$-40C]d\ mmmm\ yyyy;@"/>
    <numFmt numFmtId="166" formatCode="0.000"/>
  </numFmts>
  <fonts count="43" x14ac:knownFonts="1">
    <font>
      <sz val="10"/>
      <name val="Arial"/>
      <family val="2"/>
    </font>
    <font>
      <sz val="10"/>
      <color indexed="10"/>
      <name val="Arial"/>
      <family val="2"/>
    </font>
    <font>
      <sz val="10"/>
      <color indexed="12"/>
      <name val="Arial"/>
      <family val="2"/>
    </font>
    <font>
      <sz val="14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Calibri"/>
      <family val="2"/>
    </font>
    <font>
      <b/>
      <sz val="9"/>
      <color indexed="12"/>
      <name val="Calibri"/>
      <family val="2"/>
    </font>
    <font>
      <sz val="10"/>
      <name val="Calibri"/>
      <family val="2"/>
    </font>
    <font>
      <b/>
      <sz val="10"/>
      <color indexed="12"/>
      <name val="Calibri"/>
      <family val="2"/>
    </font>
    <font>
      <b/>
      <sz val="10"/>
      <color indexed="10"/>
      <name val="Calibri"/>
      <family val="2"/>
    </font>
    <font>
      <b/>
      <sz val="10"/>
      <color indexed="17"/>
      <name val="Calibri"/>
      <family val="2"/>
    </font>
    <font>
      <b/>
      <sz val="8"/>
      <color indexed="12"/>
      <name val="Calibri"/>
      <family val="2"/>
    </font>
    <font>
      <sz val="14"/>
      <name val="Calibri"/>
      <family val="2"/>
    </font>
    <font>
      <sz val="10"/>
      <color indexed="10"/>
      <name val="Calibri"/>
      <family val="2"/>
    </font>
    <font>
      <sz val="10"/>
      <color indexed="12"/>
      <name val="Calibri"/>
      <family val="2"/>
    </font>
    <font>
      <b/>
      <sz val="14"/>
      <name val="Calibri"/>
      <family val="2"/>
    </font>
    <font>
      <b/>
      <sz val="22"/>
      <color indexed="12"/>
      <name val="Calibri"/>
      <family val="2"/>
    </font>
    <font>
      <b/>
      <sz val="14"/>
      <color indexed="10"/>
      <name val="Calibri"/>
      <family val="2"/>
    </font>
    <font>
      <b/>
      <sz val="9"/>
      <name val="Calibri"/>
      <family val="2"/>
    </font>
    <font>
      <b/>
      <sz val="10"/>
      <name val="Calibri"/>
      <family val="2"/>
    </font>
    <font>
      <b/>
      <sz val="22"/>
      <color indexed="10"/>
      <name val="Calibri"/>
      <family val="2"/>
    </font>
    <font>
      <b/>
      <sz val="14"/>
      <color indexed="12"/>
      <name val="Calibri"/>
      <family val="2"/>
    </font>
    <font>
      <b/>
      <sz val="22"/>
      <name val="Calibri"/>
      <family val="2"/>
    </font>
    <font>
      <b/>
      <sz val="24"/>
      <name val="Calibri"/>
      <family val="2"/>
    </font>
    <font>
      <b/>
      <sz val="11"/>
      <name val="Calibri"/>
      <family val="2"/>
    </font>
    <font>
      <b/>
      <sz val="12"/>
      <name val="Calibri"/>
      <family val="2"/>
    </font>
    <font>
      <b/>
      <sz val="12"/>
      <color indexed="12"/>
      <name val="Calibri"/>
      <family val="2"/>
    </font>
    <font>
      <b/>
      <sz val="24"/>
      <color rgb="FFFF0000"/>
      <name val="Calibri"/>
      <family val="2"/>
    </font>
    <font>
      <b/>
      <sz val="24"/>
      <color indexed="10"/>
      <name val="Calibri"/>
      <family val="2"/>
    </font>
    <font>
      <b/>
      <sz val="14"/>
      <color rgb="FF0070C0"/>
      <name val="Calibri"/>
      <family val="2"/>
    </font>
    <font>
      <b/>
      <sz val="12"/>
      <color rgb="FF0070C0"/>
      <name val="Calibri"/>
      <family val="2"/>
    </font>
    <font>
      <sz val="12"/>
      <name val="Calibri"/>
      <family val="2"/>
    </font>
    <font>
      <sz val="12"/>
      <color indexed="12"/>
      <name val="Calibri"/>
      <family val="2"/>
    </font>
    <font>
      <b/>
      <sz val="10"/>
      <color rgb="FF0000FF"/>
      <name val="Calibri"/>
      <family val="2"/>
    </font>
    <font>
      <b/>
      <sz val="8"/>
      <name val="Calibri"/>
      <family val="2"/>
    </font>
    <font>
      <b/>
      <sz val="10"/>
      <color rgb="FF0000FF"/>
      <name val="Calibri"/>
      <family val="2"/>
      <scheme val="minor"/>
    </font>
    <font>
      <sz val="10"/>
      <name val="Calibri"/>
      <family val="2"/>
      <scheme val="minor"/>
    </font>
    <font>
      <b/>
      <sz val="10"/>
      <color indexed="12"/>
      <name val="Calibri"/>
      <family val="2"/>
      <scheme val="minor"/>
    </font>
    <font>
      <sz val="12"/>
      <color rgb="FFFF0000"/>
      <name val="Calibri"/>
      <family val="2"/>
    </font>
    <font>
      <sz val="12"/>
      <color indexed="10"/>
      <name val="Calibri"/>
      <family val="2"/>
    </font>
    <font>
      <b/>
      <sz val="10"/>
      <color rgb="FFFF0000"/>
      <name val="Calibri"/>
      <family val="2"/>
    </font>
    <font>
      <b/>
      <sz val="10"/>
      <color rgb="FF7030A0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31"/>
      </patternFill>
    </fill>
    <fill>
      <patternFill patternType="solid">
        <fgColor indexed="22"/>
        <bgColor indexed="26"/>
      </patternFill>
    </fill>
    <fill>
      <patternFill patternType="solid">
        <fgColor indexed="43"/>
        <b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43"/>
      </patternFill>
    </fill>
    <fill>
      <patternFill patternType="solid">
        <fgColor indexed="55"/>
        <bgColor indexed="55"/>
      </patternFill>
    </fill>
    <fill>
      <patternFill patternType="solid">
        <fgColor indexed="27"/>
        <bgColor indexed="41"/>
      </patternFill>
    </fill>
    <fill>
      <patternFill patternType="solid">
        <fgColor indexed="22"/>
        <bgColor indexed="55"/>
      </patternFill>
    </fill>
  </fills>
  <borders count="3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8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medium">
        <color indexed="64"/>
      </top>
      <bottom/>
      <diagonal/>
    </border>
    <border>
      <left/>
      <right style="medium">
        <color indexed="8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/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/>
      <right/>
      <top/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8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64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medium">
        <color indexed="64"/>
      </right>
      <top style="thin">
        <color indexed="8"/>
      </top>
      <bottom style="medium">
        <color indexed="8"/>
      </bottom>
      <diagonal/>
    </border>
    <border>
      <left/>
      <right style="medium">
        <color indexed="64"/>
      </right>
      <top style="medium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/>
      <diagonal/>
    </border>
    <border>
      <left/>
      <right/>
      <top style="medium">
        <color indexed="64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/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3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/>
    <xf numFmtId="0" fontId="5" fillId="0" borderId="0" xfId="0" applyFont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left" vertical="center"/>
    </xf>
    <xf numFmtId="0" fontId="6" fillId="0" borderId="19" xfId="0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center" vertical="center"/>
    </xf>
    <xf numFmtId="0" fontId="6" fillId="0" borderId="22" xfId="0" applyFont="1" applyFill="1" applyBorder="1" applyAlignment="1">
      <alignment horizontal="left" vertical="center"/>
    </xf>
    <xf numFmtId="0" fontId="6" fillId="0" borderId="22" xfId="0" applyFont="1" applyFill="1" applyBorder="1" applyAlignment="1">
      <alignment horizontal="center" vertical="center"/>
    </xf>
    <xf numFmtId="0" fontId="6" fillId="0" borderId="23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49" fontId="6" fillId="0" borderId="1" xfId="0" applyNumberFormat="1" applyFont="1" applyBorder="1" applyAlignment="1">
      <alignment horizontal="center" vertical="center"/>
    </xf>
    <xf numFmtId="0" fontId="6" fillId="3" borderId="25" xfId="0" applyFont="1" applyFill="1" applyBorder="1" applyAlignment="1">
      <alignment horizontal="left" vertical="center"/>
    </xf>
    <xf numFmtId="0" fontId="6" fillId="2" borderId="26" xfId="0" applyFont="1" applyFill="1" applyBorder="1" applyAlignment="1">
      <alignment horizontal="center" vertical="center"/>
    </xf>
    <xf numFmtId="0" fontId="6" fillId="2" borderId="27" xfId="0" applyFont="1" applyFill="1" applyBorder="1" applyAlignment="1">
      <alignment horizontal="center" vertical="center"/>
    </xf>
    <xf numFmtId="0" fontId="6" fillId="2" borderId="28" xfId="0" applyFont="1" applyFill="1" applyBorder="1" applyAlignment="1">
      <alignment horizontal="center" vertical="center"/>
    </xf>
    <xf numFmtId="0" fontId="6" fillId="2" borderId="29" xfId="0" applyFont="1" applyFill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0" fontId="11" fillId="0" borderId="31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6" fillId="0" borderId="33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21" fontId="6" fillId="5" borderId="35" xfId="0" applyNumberFormat="1" applyFont="1" applyFill="1" applyBorder="1" applyAlignment="1">
      <alignment horizontal="center" vertical="center"/>
    </xf>
    <xf numFmtId="0" fontId="6" fillId="6" borderId="36" xfId="0" applyFont="1" applyFill="1" applyBorder="1" applyAlignment="1">
      <alignment horizontal="center" vertical="center"/>
    </xf>
    <xf numFmtId="0" fontId="6" fillId="5" borderId="37" xfId="0" applyFont="1" applyFill="1" applyBorder="1" applyAlignment="1">
      <alignment horizontal="center" vertical="center"/>
    </xf>
    <xf numFmtId="0" fontId="6" fillId="6" borderId="38" xfId="0" applyFont="1" applyFill="1" applyBorder="1" applyAlignment="1">
      <alignment horizontal="center" vertical="center"/>
    </xf>
    <xf numFmtId="0" fontId="6" fillId="5" borderId="39" xfId="0" applyFont="1" applyFill="1" applyBorder="1" applyAlignment="1">
      <alignment horizontal="center" vertical="center"/>
    </xf>
    <xf numFmtId="0" fontId="6" fillId="5" borderId="40" xfId="0" applyFont="1" applyFill="1" applyBorder="1" applyAlignment="1">
      <alignment horizontal="center" vertical="center"/>
    </xf>
    <xf numFmtId="0" fontId="6" fillId="6" borderId="41" xfId="0" applyFont="1" applyFill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6" fillId="5" borderId="19" xfId="0" applyFont="1" applyFill="1" applyBorder="1" applyAlignment="1">
      <alignment horizontal="center" vertical="center"/>
    </xf>
    <xf numFmtId="0" fontId="6" fillId="7" borderId="20" xfId="0" applyFont="1" applyFill="1" applyBorder="1" applyAlignment="1">
      <alignment horizontal="center" vertical="center"/>
    </xf>
    <xf numFmtId="0" fontId="6" fillId="0" borderId="42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43" xfId="0" applyFont="1" applyBorder="1" applyAlignment="1">
      <alignment horizontal="left" vertical="center"/>
    </xf>
    <xf numFmtId="46" fontId="6" fillId="7" borderId="44" xfId="0" applyNumberFormat="1" applyFont="1" applyFill="1" applyBorder="1" applyAlignment="1">
      <alignment horizontal="center" vertical="center"/>
    </xf>
    <xf numFmtId="0" fontId="6" fillId="8" borderId="4" xfId="0" applyFont="1" applyFill="1" applyBorder="1" applyAlignment="1">
      <alignment horizontal="center" vertical="center" wrapText="1"/>
    </xf>
    <xf numFmtId="0" fontId="6" fillId="8" borderId="9" xfId="0" applyFont="1" applyFill="1" applyBorder="1" applyAlignment="1">
      <alignment horizontal="center" vertical="center" wrapText="1"/>
    </xf>
    <xf numFmtId="0" fontId="14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7" borderId="48" xfId="0" applyFont="1" applyFill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12" xfId="0" applyFont="1" applyBorder="1" applyAlignment="1">
      <alignment horizontal="left" vertical="center"/>
    </xf>
    <xf numFmtId="0" fontId="6" fillId="0" borderId="12" xfId="0" applyFont="1" applyBorder="1" applyAlignment="1">
      <alignment horizontal="center" vertical="center"/>
    </xf>
    <xf numFmtId="0" fontId="6" fillId="0" borderId="50" xfId="0" applyFont="1" applyFill="1" applyBorder="1" applyAlignment="1">
      <alignment horizontal="center" vertical="center"/>
    </xf>
    <xf numFmtId="0" fontId="6" fillId="0" borderId="51" xfId="0" applyFont="1" applyFill="1" applyBorder="1" applyAlignment="1">
      <alignment horizontal="left" vertical="center"/>
    </xf>
    <xf numFmtId="0" fontId="6" fillId="5" borderId="35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left" vertical="center"/>
    </xf>
    <xf numFmtId="0" fontId="8" fillId="9" borderId="14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left" vertical="center"/>
    </xf>
    <xf numFmtId="0" fontId="6" fillId="0" borderId="25" xfId="0" applyFont="1" applyFill="1" applyBorder="1" applyAlignment="1">
      <alignment horizontal="left" vertical="center"/>
    </xf>
    <xf numFmtId="0" fontId="8" fillId="9" borderId="53" xfId="0" applyFont="1" applyFill="1" applyBorder="1" applyAlignment="1">
      <alignment vertical="center"/>
    </xf>
    <xf numFmtId="0" fontId="19" fillId="0" borderId="0" xfId="0" applyFont="1" applyFill="1" applyBorder="1" applyAlignment="1">
      <alignment horizontal="left" vertical="center"/>
    </xf>
    <xf numFmtId="0" fontId="14" fillId="0" borderId="0" xfId="0" applyFont="1" applyBorder="1" applyAlignment="1">
      <alignment vertical="center"/>
    </xf>
    <xf numFmtId="0" fontId="6" fillId="5" borderId="18" xfId="0" applyFont="1" applyFill="1" applyBorder="1" applyAlignment="1">
      <alignment horizontal="center" vertical="center"/>
    </xf>
    <xf numFmtId="0" fontId="6" fillId="7" borderId="39" xfId="0" applyFont="1" applyFill="1" applyBorder="1" applyAlignment="1">
      <alignment horizontal="center" vertical="center"/>
    </xf>
    <xf numFmtId="0" fontId="6" fillId="6" borderId="56" xfId="0" applyFont="1" applyFill="1" applyBorder="1" applyAlignment="1">
      <alignment horizontal="center" vertical="center"/>
    </xf>
    <xf numFmtId="0" fontId="6" fillId="6" borderId="58" xfId="0" applyFont="1" applyFill="1" applyBorder="1" applyAlignment="1">
      <alignment horizontal="center" vertical="center"/>
    </xf>
    <xf numFmtId="0" fontId="6" fillId="6" borderId="59" xfId="0" applyFont="1" applyFill="1" applyBorder="1" applyAlignment="1">
      <alignment horizontal="center" vertical="center"/>
    </xf>
    <xf numFmtId="0" fontId="6" fillId="2" borderId="60" xfId="0" applyFont="1" applyFill="1" applyBorder="1" applyAlignment="1">
      <alignment horizontal="center" vertical="center"/>
    </xf>
    <xf numFmtId="21" fontId="6" fillId="7" borderId="43" xfId="0" applyNumberFormat="1" applyFont="1" applyFill="1" applyBorder="1" applyAlignment="1">
      <alignment horizontal="center" vertical="center"/>
    </xf>
    <xf numFmtId="0" fontId="6" fillId="8" borderId="43" xfId="0" applyFont="1" applyFill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/>
    </xf>
    <xf numFmtId="0" fontId="6" fillId="7" borderId="12" xfId="0" applyFont="1" applyFill="1" applyBorder="1" applyAlignment="1">
      <alignment horizontal="center" vertical="center"/>
    </xf>
    <xf numFmtId="0" fontId="6" fillId="8" borderId="12" xfId="0" applyFont="1" applyFill="1" applyBorder="1" applyAlignment="1">
      <alignment horizontal="center" vertical="center" wrapText="1"/>
    </xf>
    <xf numFmtId="0" fontId="6" fillId="0" borderId="61" xfId="0" applyFont="1" applyBorder="1" applyAlignment="1">
      <alignment horizontal="center" vertical="center"/>
    </xf>
    <xf numFmtId="0" fontId="6" fillId="0" borderId="62" xfId="0" applyFont="1" applyBorder="1" applyAlignment="1">
      <alignment horizontal="center" vertical="center"/>
    </xf>
    <xf numFmtId="0" fontId="6" fillId="0" borderId="64" xfId="0" applyFont="1" applyBorder="1" applyAlignment="1">
      <alignment horizontal="left" vertical="center"/>
    </xf>
    <xf numFmtId="0" fontId="6" fillId="0" borderId="64" xfId="0" applyFont="1" applyBorder="1" applyAlignment="1">
      <alignment horizontal="center" vertical="center"/>
    </xf>
    <xf numFmtId="0" fontId="6" fillId="0" borderId="65" xfId="0" applyFont="1" applyFill="1" applyBorder="1" applyAlignment="1">
      <alignment horizontal="center" vertical="center"/>
    </xf>
    <xf numFmtId="0" fontId="6" fillId="0" borderId="45" xfId="0" applyFont="1" applyBorder="1" applyAlignment="1">
      <alignment horizontal="center" vertical="center"/>
    </xf>
    <xf numFmtId="0" fontId="6" fillId="0" borderId="45" xfId="0" applyFont="1" applyFill="1" applyBorder="1" applyAlignment="1">
      <alignment horizontal="center" vertical="center"/>
    </xf>
    <xf numFmtId="0" fontId="6" fillId="0" borderId="66" xfId="0" applyFont="1" applyBorder="1" applyAlignment="1">
      <alignment horizontal="center" vertical="center"/>
    </xf>
    <xf numFmtId="0" fontId="6" fillId="0" borderId="67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0" fontId="20" fillId="0" borderId="1" xfId="0" applyFont="1" applyBorder="1" applyAlignment="1">
      <alignment horizontal="left" vertical="center"/>
    </xf>
    <xf numFmtId="0" fontId="20" fillId="0" borderId="1" xfId="0" applyFont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0" fontId="20" fillId="0" borderId="1" xfId="0" applyFont="1" applyBorder="1" applyAlignment="1">
      <alignment vertical="center"/>
    </xf>
    <xf numFmtId="0" fontId="6" fillId="0" borderId="68" xfId="0" applyFont="1" applyBorder="1" applyAlignment="1">
      <alignment horizontal="center" vertical="center"/>
    </xf>
    <xf numFmtId="0" fontId="6" fillId="0" borderId="69" xfId="0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8" fillId="7" borderId="71" xfId="0" applyFont="1" applyFill="1" applyBorder="1" applyAlignment="1">
      <alignment vertical="center"/>
    </xf>
    <xf numFmtId="0" fontId="8" fillId="7" borderId="78" xfId="0" applyFont="1" applyFill="1" applyBorder="1" applyAlignment="1">
      <alignment vertical="center"/>
    </xf>
    <xf numFmtId="0" fontId="8" fillId="11" borderId="2" xfId="0" applyFont="1" applyFill="1" applyBorder="1" applyAlignment="1">
      <alignment vertical="center"/>
    </xf>
    <xf numFmtId="0" fontId="8" fillId="11" borderId="13" xfId="0" applyFont="1" applyFill="1" applyBorder="1" applyAlignment="1">
      <alignment vertical="center"/>
    </xf>
    <xf numFmtId="0" fontId="8" fillId="11" borderId="30" xfId="0" applyFont="1" applyFill="1" applyBorder="1" applyAlignment="1">
      <alignment vertical="center"/>
    </xf>
    <xf numFmtId="0" fontId="8" fillId="11" borderId="14" xfId="0" applyFont="1" applyFill="1" applyBorder="1" applyAlignment="1">
      <alignment vertical="center"/>
    </xf>
    <xf numFmtId="0" fontId="9" fillId="0" borderId="0" xfId="0" applyFont="1" applyAlignment="1">
      <alignment horizontal="left" vertical="center"/>
    </xf>
    <xf numFmtId="0" fontId="14" fillId="0" borderId="0" xfId="0" applyFont="1" applyBorder="1" applyAlignment="1">
      <alignment horizontal="center" vertical="center"/>
    </xf>
    <xf numFmtId="49" fontId="6" fillId="0" borderId="49" xfId="0" applyNumberFormat="1" applyFont="1" applyBorder="1" applyAlignment="1">
      <alignment horizontal="center" vertical="center"/>
    </xf>
    <xf numFmtId="0" fontId="6" fillId="0" borderId="45" xfId="0" applyFont="1" applyBorder="1" applyAlignment="1">
      <alignment vertical="center"/>
    </xf>
    <xf numFmtId="0" fontId="6" fillId="0" borderId="43" xfId="0" applyFont="1" applyBorder="1" applyAlignment="1">
      <alignment vertical="center"/>
    </xf>
    <xf numFmtId="0" fontId="6" fillId="0" borderId="80" xfId="0" applyFont="1" applyFill="1" applyBorder="1" applyAlignment="1">
      <alignment horizontal="left" vertical="center"/>
    </xf>
    <xf numFmtId="0" fontId="6" fillId="0" borderId="81" xfId="0" applyFont="1" applyFill="1" applyBorder="1" applyAlignment="1">
      <alignment horizontal="center" vertical="center"/>
    </xf>
    <xf numFmtId="21" fontId="6" fillId="7" borderId="57" xfId="0" applyNumberFormat="1" applyFont="1" applyFill="1" applyBorder="1" applyAlignment="1">
      <alignment horizontal="center" vertical="center"/>
    </xf>
    <xf numFmtId="0" fontId="6" fillId="0" borderId="47" xfId="0" applyFont="1" applyBorder="1" applyAlignment="1">
      <alignment horizontal="center" vertical="center"/>
    </xf>
    <xf numFmtId="14" fontId="22" fillId="10" borderId="0" xfId="0" applyNumberFormat="1" applyFont="1" applyFill="1" applyBorder="1" applyAlignment="1">
      <alignment horizontal="center" vertical="center"/>
    </xf>
    <xf numFmtId="0" fontId="12" fillId="4" borderId="0" xfId="0" applyFont="1" applyFill="1" applyBorder="1" applyAlignment="1">
      <alignment horizontal="center" vertical="center"/>
    </xf>
    <xf numFmtId="0" fontId="9" fillId="4" borderId="0" xfId="0" applyFont="1" applyFill="1" applyBorder="1" applyAlignment="1">
      <alignment horizontal="center" vertical="center"/>
    </xf>
    <xf numFmtId="0" fontId="9" fillId="4" borderId="0" xfId="0" applyFont="1" applyFill="1" applyBorder="1" applyAlignment="1">
      <alignment horizontal="left" vertical="center"/>
    </xf>
    <xf numFmtId="0" fontId="8" fillId="0" borderId="0" xfId="0" applyFont="1" applyBorder="1"/>
    <xf numFmtId="0" fontId="9" fillId="0" borderId="13" xfId="0" applyFont="1" applyFill="1" applyBorder="1" applyAlignment="1">
      <alignment horizontal="center" vertical="center"/>
    </xf>
    <xf numFmtId="49" fontId="6" fillId="0" borderId="45" xfId="0" applyNumberFormat="1" applyFont="1" applyBorder="1" applyAlignment="1">
      <alignment horizontal="center" vertical="center"/>
    </xf>
    <xf numFmtId="0" fontId="6" fillId="8" borderId="5" xfId="0" applyFont="1" applyFill="1" applyBorder="1" applyAlignment="1">
      <alignment horizontal="center" vertical="center" wrapText="1"/>
    </xf>
    <xf numFmtId="46" fontId="6" fillId="7" borderId="7" xfId="0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13" fillId="10" borderId="73" xfId="0" applyFont="1" applyFill="1" applyBorder="1" applyAlignment="1">
      <alignment vertical="center"/>
    </xf>
    <xf numFmtId="0" fontId="6" fillId="0" borderId="16" xfId="0" applyFont="1" applyFill="1" applyBorder="1" applyAlignment="1">
      <alignment horizontal="left" vertical="center"/>
    </xf>
    <xf numFmtId="0" fontId="10" fillId="0" borderId="83" xfId="0" applyFont="1" applyBorder="1" applyAlignment="1">
      <alignment horizontal="center" vertical="center"/>
    </xf>
    <xf numFmtId="0" fontId="11" fillId="0" borderId="84" xfId="0" applyFont="1" applyBorder="1" applyAlignment="1">
      <alignment horizontal="center" vertical="center"/>
    </xf>
    <xf numFmtId="0" fontId="9" fillId="0" borderId="85" xfId="0" applyFont="1" applyBorder="1" applyAlignment="1">
      <alignment horizontal="center" vertical="center"/>
    </xf>
    <xf numFmtId="0" fontId="6" fillId="7" borderId="86" xfId="0" applyFont="1" applyFill="1" applyBorder="1" applyAlignment="1">
      <alignment horizontal="center" vertical="center"/>
    </xf>
    <xf numFmtId="49" fontId="6" fillId="0" borderId="15" xfId="0" applyNumberFormat="1" applyFont="1" applyBorder="1" applyAlignment="1">
      <alignment horizontal="center" vertical="center"/>
    </xf>
    <xf numFmtId="0" fontId="10" fillId="0" borderId="84" xfId="0" applyFont="1" applyBorder="1" applyAlignment="1">
      <alignment horizontal="center" vertical="center"/>
    </xf>
    <xf numFmtId="0" fontId="6" fillId="0" borderId="87" xfId="0" applyFont="1" applyFill="1" applyBorder="1" applyAlignment="1">
      <alignment horizontal="left" vertical="center"/>
    </xf>
    <xf numFmtId="0" fontId="6" fillId="0" borderId="87" xfId="0" applyFont="1" applyFill="1" applyBorder="1" applyAlignment="1">
      <alignment horizontal="center" vertical="center"/>
    </xf>
    <xf numFmtId="0" fontId="6" fillId="0" borderId="46" xfId="0" applyFont="1" applyFill="1" applyBorder="1" applyAlignment="1">
      <alignment horizontal="center" vertical="center"/>
    </xf>
    <xf numFmtId="0" fontId="6" fillId="0" borderId="79" xfId="0" applyFont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23" fillId="0" borderId="0" xfId="0" applyFont="1" applyAlignment="1">
      <alignment horizontal="center" vertical="center"/>
    </xf>
    <xf numFmtId="49" fontId="6" fillId="0" borderId="12" xfId="0" applyNumberFormat="1" applyFont="1" applyBorder="1" applyAlignment="1">
      <alignment horizontal="center" vertical="center"/>
    </xf>
    <xf numFmtId="0" fontId="6" fillId="0" borderId="88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25" fillId="0" borderId="0" xfId="0" applyFont="1" applyBorder="1" applyAlignment="1">
      <alignment horizontal="center" vertical="center"/>
    </xf>
    <xf numFmtId="0" fontId="24" fillId="0" borderId="0" xfId="0" applyFont="1" applyAlignment="1">
      <alignment vertical="center"/>
    </xf>
    <xf numFmtId="0" fontId="21" fillId="0" borderId="0" xfId="0" applyFont="1" applyBorder="1" applyAlignment="1">
      <alignment vertical="center"/>
    </xf>
    <xf numFmtId="0" fontId="9" fillId="0" borderId="91" xfId="0" applyFont="1" applyBorder="1" applyAlignment="1">
      <alignment vertical="center"/>
    </xf>
    <xf numFmtId="0" fontId="27" fillId="0" borderId="0" xfId="0" applyFont="1" applyBorder="1" applyAlignment="1"/>
    <xf numFmtId="0" fontId="25" fillId="0" borderId="94" xfId="0" applyFont="1" applyBorder="1" applyAlignment="1">
      <alignment horizontal="center" vertical="center"/>
    </xf>
    <xf numFmtId="0" fontId="9" fillId="0" borderId="97" xfId="0" applyFont="1" applyBorder="1" applyAlignment="1">
      <alignment vertical="center"/>
    </xf>
    <xf numFmtId="0" fontId="25" fillId="0" borderId="96" xfId="0" applyFont="1" applyBorder="1" applyAlignment="1">
      <alignment vertical="center"/>
    </xf>
    <xf numFmtId="0" fontId="8" fillId="0" borderId="95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6" fillId="0" borderId="92" xfId="0" applyFont="1" applyBorder="1" applyAlignment="1">
      <alignment horizontal="left" vertical="center"/>
    </xf>
    <xf numFmtId="0" fontId="6" fillId="0" borderId="92" xfId="0" applyFont="1" applyBorder="1" applyAlignment="1">
      <alignment horizontal="center" vertical="center"/>
    </xf>
    <xf numFmtId="0" fontId="6" fillId="0" borderId="92" xfId="0" applyFont="1" applyFill="1" applyBorder="1" applyAlignment="1">
      <alignment horizontal="center" vertical="center"/>
    </xf>
    <xf numFmtId="0" fontId="6" fillId="0" borderId="99" xfId="0" applyFont="1" applyBorder="1" applyAlignment="1">
      <alignment horizontal="center" vertical="center"/>
    </xf>
    <xf numFmtId="0" fontId="6" fillId="0" borderId="55" xfId="0" applyFont="1" applyBorder="1" applyAlignment="1">
      <alignment horizontal="center" vertical="center"/>
    </xf>
    <xf numFmtId="0" fontId="30" fillId="0" borderId="0" xfId="0" applyFont="1" applyBorder="1" applyAlignment="1">
      <alignment horizontal="center" vertical="center"/>
    </xf>
    <xf numFmtId="0" fontId="6" fillId="0" borderId="100" xfId="0" applyFont="1" applyBorder="1" applyAlignment="1">
      <alignment horizontal="center" vertical="center"/>
    </xf>
    <xf numFmtId="0" fontId="6" fillId="0" borderId="103" xfId="0" applyFont="1" applyFill="1" applyBorder="1" applyAlignment="1">
      <alignment horizontal="left" vertical="center"/>
    </xf>
    <xf numFmtId="0" fontId="6" fillId="0" borderId="104" xfId="0" applyFont="1" applyFill="1" applyBorder="1" applyAlignment="1">
      <alignment horizontal="left" vertical="center"/>
    </xf>
    <xf numFmtId="0" fontId="6" fillId="0" borderId="109" xfId="0" applyFont="1" applyBorder="1" applyAlignment="1">
      <alignment horizontal="center" vertical="center"/>
    </xf>
    <xf numFmtId="0" fontId="6" fillId="0" borderId="110" xfId="0" applyFont="1" applyBorder="1" applyAlignment="1">
      <alignment horizontal="center" vertical="center"/>
    </xf>
    <xf numFmtId="0" fontId="6" fillId="0" borderId="111" xfId="0" applyFont="1" applyBorder="1" applyAlignment="1">
      <alignment horizontal="center" vertical="center"/>
    </xf>
    <xf numFmtId="0" fontId="6" fillId="0" borderId="109" xfId="0" applyFont="1" applyFill="1" applyBorder="1" applyAlignment="1">
      <alignment horizontal="center" vertical="center"/>
    </xf>
    <xf numFmtId="0" fontId="6" fillId="0" borderId="112" xfId="0" applyFont="1" applyFill="1" applyBorder="1" applyAlignment="1">
      <alignment horizontal="center" vertical="center"/>
    </xf>
    <xf numFmtId="0" fontId="6" fillId="0" borderId="113" xfId="0" applyFont="1" applyBorder="1" applyAlignment="1">
      <alignment horizontal="center" vertical="center"/>
    </xf>
    <xf numFmtId="0" fontId="6" fillId="0" borderId="114" xfId="0" applyFont="1" applyBorder="1" applyAlignment="1">
      <alignment horizontal="center" vertical="center"/>
    </xf>
    <xf numFmtId="0" fontId="6" fillId="0" borderId="115" xfId="0" applyFont="1" applyBorder="1" applyAlignment="1">
      <alignment horizontal="center" vertical="center"/>
    </xf>
    <xf numFmtId="0" fontId="6" fillId="0" borderId="116" xfId="0" applyFont="1" applyBorder="1" applyAlignment="1">
      <alignment horizontal="center" vertical="center"/>
    </xf>
    <xf numFmtId="0" fontId="20" fillId="0" borderId="109" xfId="0" applyFont="1" applyBorder="1" applyAlignment="1">
      <alignment horizontal="center" vertical="center"/>
    </xf>
    <xf numFmtId="0" fontId="6" fillId="0" borderId="117" xfId="0" applyFont="1" applyFill="1" applyBorder="1" applyAlignment="1">
      <alignment horizontal="center" vertical="center"/>
    </xf>
    <xf numFmtId="0" fontId="6" fillId="0" borderId="118" xfId="0" applyFont="1" applyBorder="1" applyAlignment="1">
      <alignment horizontal="center" vertical="center"/>
    </xf>
    <xf numFmtId="0" fontId="6" fillId="0" borderId="123" xfId="0" applyFont="1" applyBorder="1" applyAlignment="1">
      <alignment horizontal="center" vertical="center"/>
    </xf>
    <xf numFmtId="0" fontId="6" fillId="0" borderId="85" xfId="0" applyFont="1" applyBorder="1" applyAlignment="1">
      <alignment horizontal="center" vertical="center"/>
    </xf>
    <xf numFmtId="0" fontId="6" fillId="0" borderId="130" xfId="0" applyFont="1" applyBorder="1" applyAlignment="1">
      <alignment horizontal="center" vertical="center"/>
    </xf>
    <xf numFmtId="0" fontId="6" fillId="7" borderId="131" xfId="0" applyFont="1" applyFill="1" applyBorder="1" applyAlignment="1">
      <alignment horizontal="center" vertical="center"/>
    </xf>
    <xf numFmtId="0" fontId="34" fillId="0" borderId="92" xfId="0" applyFont="1" applyBorder="1" applyAlignment="1">
      <alignment vertical="center"/>
    </xf>
    <xf numFmtId="0" fontId="6" fillId="0" borderId="133" xfId="0" applyFont="1" applyFill="1" applyBorder="1" applyAlignment="1">
      <alignment horizontal="left" vertical="center"/>
    </xf>
    <xf numFmtId="0" fontId="6" fillId="0" borderId="132" xfId="0" applyFont="1" applyFill="1" applyBorder="1" applyAlignment="1">
      <alignment horizontal="left" vertical="center"/>
    </xf>
    <xf numFmtId="0" fontId="6" fillId="0" borderId="134" xfId="0" applyFont="1" applyBorder="1" applyAlignment="1">
      <alignment horizontal="center" vertical="center"/>
    </xf>
    <xf numFmtId="49" fontId="6" fillId="0" borderId="135" xfId="0" applyNumberFormat="1" applyFont="1" applyBorder="1" applyAlignment="1">
      <alignment horizontal="center" vertical="center"/>
    </xf>
    <xf numFmtId="0" fontId="6" fillId="7" borderId="136" xfId="0" applyFont="1" applyFill="1" applyBorder="1" applyAlignment="1">
      <alignment horizontal="center" vertical="center"/>
    </xf>
    <xf numFmtId="0" fontId="6" fillId="2" borderId="137" xfId="0" applyFont="1" applyFill="1" applyBorder="1" applyAlignment="1">
      <alignment horizontal="center" vertical="center"/>
    </xf>
    <xf numFmtId="0" fontId="6" fillId="0" borderId="134" xfId="0" applyFont="1" applyFill="1" applyBorder="1" applyAlignment="1">
      <alignment horizontal="left" vertical="center"/>
    </xf>
    <xf numFmtId="0" fontId="6" fillId="0" borderId="134" xfId="0" applyFont="1" applyFill="1" applyBorder="1" applyAlignment="1">
      <alignment horizontal="center" vertical="center"/>
    </xf>
    <xf numFmtId="0" fontId="6" fillId="7" borderId="138" xfId="0" applyFont="1" applyFill="1" applyBorder="1" applyAlignment="1">
      <alignment horizontal="center" vertical="center"/>
    </xf>
    <xf numFmtId="0" fontId="6" fillId="0" borderId="129" xfId="0" applyFont="1" applyFill="1" applyBorder="1" applyAlignment="1">
      <alignment horizontal="left" vertical="center"/>
    </xf>
    <xf numFmtId="0" fontId="6" fillId="0" borderId="139" xfId="0" applyFont="1" applyBorder="1" applyAlignment="1">
      <alignment horizontal="center" vertical="center"/>
    </xf>
    <xf numFmtId="0" fontId="6" fillId="0" borderId="140" xfId="0" applyFont="1" applyBorder="1" applyAlignment="1">
      <alignment horizontal="center" vertical="center"/>
    </xf>
    <xf numFmtId="0" fontId="6" fillId="0" borderId="141" xfId="0" applyFont="1" applyFill="1" applyBorder="1" applyAlignment="1">
      <alignment horizontal="center" vertical="center"/>
    </xf>
    <xf numFmtId="0" fontId="6" fillId="0" borderId="119" xfId="0" applyFont="1" applyFill="1" applyBorder="1" applyAlignment="1">
      <alignment horizontal="center" vertical="center"/>
    </xf>
    <xf numFmtId="0" fontId="6" fillId="7" borderId="145" xfId="0" applyFont="1" applyFill="1" applyBorder="1" applyAlignment="1">
      <alignment horizontal="center" vertical="center"/>
    </xf>
    <xf numFmtId="0" fontId="6" fillId="0" borderId="144" xfId="0" applyFont="1" applyFill="1" applyBorder="1" applyAlignment="1">
      <alignment horizontal="left" vertical="center"/>
    </xf>
    <xf numFmtId="0" fontId="6" fillId="0" borderId="146" xfId="0" applyFont="1" applyBorder="1" applyAlignment="1">
      <alignment horizontal="center" vertical="center"/>
    </xf>
    <xf numFmtId="0" fontId="6" fillId="0" borderId="147" xfId="0" applyFont="1" applyBorder="1" applyAlignment="1">
      <alignment horizontal="center" vertical="center"/>
    </xf>
    <xf numFmtId="0" fontId="6" fillId="0" borderId="148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9" fillId="0" borderId="0" xfId="0" applyFont="1" applyAlignment="1">
      <alignment horizontal="left"/>
    </xf>
    <xf numFmtId="0" fontId="28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49" fontId="14" fillId="0" borderId="0" xfId="0" applyNumberFormat="1" applyFont="1" applyBorder="1" applyAlignment="1">
      <alignment vertical="center"/>
    </xf>
    <xf numFmtId="49" fontId="8" fillId="0" borderId="0" xfId="0" applyNumberFormat="1" applyFont="1" applyBorder="1" applyAlignment="1">
      <alignment vertical="center"/>
    </xf>
    <xf numFmtId="49" fontId="8" fillId="0" borderId="0" xfId="0" applyNumberFormat="1" applyFont="1" applyBorder="1" applyAlignment="1">
      <alignment horizontal="left" vertical="center"/>
    </xf>
    <xf numFmtId="49" fontId="8" fillId="0" borderId="0" xfId="0" applyNumberFormat="1" applyFont="1" applyBorder="1" applyAlignment="1">
      <alignment horizontal="center" vertical="center"/>
    </xf>
    <xf numFmtId="0" fontId="6" fillId="0" borderId="153" xfId="0" applyFont="1" applyBorder="1" applyAlignment="1">
      <alignment horizontal="center" vertical="center"/>
    </xf>
    <xf numFmtId="0" fontId="6" fillId="0" borderId="153" xfId="0" applyFont="1" applyFill="1" applyBorder="1" applyAlignment="1">
      <alignment horizontal="center" vertical="center"/>
    </xf>
    <xf numFmtId="21" fontId="6" fillId="5" borderId="154" xfId="0" applyNumberFormat="1" applyFont="1" applyFill="1" applyBorder="1" applyAlignment="1">
      <alignment horizontal="center" vertical="center"/>
    </xf>
    <xf numFmtId="0" fontId="6" fillId="6" borderId="151" xfId="0" applyFont="1" applyFill="1" applyBorder="1" applyAlignment="1">
      <alignment horizontal="center" vertical="center"/>
    </xf>
    <xf numFmtId="0" fontId="6" fillId="0" borderId="155" xfId="0" applyFont="1" applyBorder="1" applyAlignment="1">
      <alignment horizontal="center" vertical="center"/>
    </xf>
    <xf numFmtId="0" fontId="6" fillId="0" borderId="155" xfId="0" applyFont="1" applyFill="1" applyBorder="1" applyAlignment="1">
      <alignment horizontal="center" vertical="center"/>
    </xf>
    <xf numFmtId="0" fontId="6" fillId="6" borderId="152" xfId="0" applyFont="1" applyFill="1" applyBorder="1" applyAlignment="1">
      <alignment horizontal="center" vertical="center"/>
    </xf>
    <xf numFmtId="0" fontId="6" fillId="0" borderId="156" xfId="0" applyFont="1" applyFill="1" applyBorder="1" applyAlignment="1">
      <alignment horizontal="center" vertical="center"/>
    </xf>
    <xf numFmtId="0" fontId="8" fillId="9" borderId="157" xfId="0" applyFont="1" applyFill="1" applyBorder="1" applyAlignment="1">
      <alignment vertical="center"/>
    </xf>
    <xf numFmtId="49" fontId="6" fillId="0" borderId="153" xfId="0" applyNumberFormat="1" applyFont="1" applyBorder="1" applyAlignment="1">
      <alignment horizontal="center" vertical="center"/>
    </xf>
    <xf numFmtId="0" fontId="6" fillId="0" borderId="159" xfId="0" applyFont="1" applyFill="1" applyBorder="1" applyAlignment="1">
      <alignment horizontal="center" vertical="center"/>
    </xf>
    <xf numFmtId="0" fontId="6" fillId="0" borderId="160" xfId="0" applyFont="1" applyFill="1" applyBorder="1" applyAlignment="1">
      <alignment horizontal="center" vertical="center"/>
    </xf>
    <xf numFmtId="0" fontId="6" fillId="0" borderId="161" xfId="0" applyFont="1" applyBorder="1" applyAlignment="1">
      <alignment horizontal="center" vertical="center"/>
    </xf>
    <xf numFmtId="0" fontId="6" fillId="0" borderId="162" xfId="0" applyFont="1" applyFill="1" applyBorder="1" applyAlignment="1">
      <alignment horizontal="center" vertical="center"/>
    </xf>
    <xf numFmtId="0" fontId="6" fillId="7" borderId="163" xfId="0" applyFont="1" applyFill="1" applyBorder="1" applyAlignment="1">
      <alignment horizontal="center" vertical="center"/>
    </xf>
    <xf numFmtId="0" fontId="6" fillId="0" borderId="159" xfId="0" applyFont="1" applyBorder="1" applyAlignment="1">
      <alignment horizontal="left" vertical="center"/>
    </xf>
    <xf numFmtId="0" fontId="6" fillId="0" borderId="164" xfId="0" applyFont="1" applyBorder="1" applyAlignment="1">
      <alignment horizontal="left" vertical="center"/>
    </xf>
    <xf numFmtId="0" fontId="6" fillId="0" borderId="165" xfId="0" applyFont="1" applyBorder="1" applyAlignment="1">
      <alignment horizontal="left" vertical="center"/>
    </xf>
    <xf numFmtId="0" fontId="6" fillId="0" borderId="166" xfId="0" applyFont="1" applyFill="1" applyBorder="1" applyAlignment="1">
      <alignment horizontal="left" vertical="center"/>
    </xf>
    <xf numFmtId="0" fontId="6" fillId="0" borderId="167" xfId="0" applyFont="1" applyFill="1" applyBorder="1" applyAlignment="1">
      <alignment horizontal="left" vertical="center"/>
    </xf>
    <xf numFmtId="0" fontId="6" fillId="0" borderId="168" xfId="0" applyFont="1" applyBorder="1" applyAlignment="1">
      <alignment horizontal="center" vertical="center"/>
    </xf>
    <xf numFmtId="0" fontId="6" fillId="0" borderId="169" xfId="0" applyFont="1" applyBorder="1" applyAlignment="1">
      <alignment horizontal="center" vertical="center"/>
    </xf>
    <xf numFmtId="0" fontId="6" fillId="0" borderId="170" xfId="0" applyFont="1" applyBorder="1" applyAlignment="1">
      <alignment horizontal="center" vertical="center"/>
    </xf>
    <xf numFmtId="49" fontId="6" fillId="0" borderId="171" xfId="0" applyNumberFormat="1" applyFont="1" applyBorder="1" applyAlignment="1">
      <alignment horizontal="center" vertical="center"/>
    </xf>
    <xf numFmtId="0" fontId="6" fillId="7" borderId="172" xfId="0" applyFont="1" applyFill="1" applyBorder="1" applyAlignment="1">
      <alignment horizontal="center" vertical="center"/>
    </xf>
    <xf numFmtId="0" fontId="26" fillId="0" borderId="173" xfId="0" applyFont="1" applyBorder="1" applyAlignment="1">
      <alignment horizontal="center" vertical="center"/>
    </xf>
    <xf numFmtId="0" fontId="8" fillId="0" borderId="11" xfId="0" applyFont="1" applyBorder="1" applyAlignment="1">
      <alignment horizontal="left" vertical="center"/>
    </xf>
    <xf numFmtId="0" fontId="8" fillId="0" borderId="181" xfId="0" applyFont="1" applyBorder="1" applyAlignment="1">
      <alignment horizontal="left" vertical="center"/>
    </xf>
    <xf numFmtId="0" fontId="34" fillId="0" borderId="182" xfId="0" applyFont="1" applyBorder="1" applyAlignment="1">
      <alignment vertical="center"/>
    </xf>
    <xf numFmtId="0" fontId="34" fillId="0" borderId="182" xfId="0" applyFont="1" applyBorder="1" applyAlignment="1">
      <alignment horizontal="center" vertical="center"/>
    </xf>
    <xf numFmtId="0" fontId="8" fillId="0" borderId="181" xfId="0" applyFont="1" applyBorder="1" applyAlignment="1">
      <alignment vertical="center"/>
    </xf>
    <xf numFmtId="0" fontId="8" fillId="0" borderId="183" xfId="0" applyFont="1" applyBorder="1" applyAlignment="1">
      <alignment vertical="center"/>
    </xf>
    <xf numFmtId="0" fontId="34" fillId="0" borderId="186" xfId="0" applyFont="1" applyBorder="1" applyAlignment="1">
      <alignment vertical="center"/>
    </xf>
    <xf numFmtId="0" fontId="8" fillId="0" borderId="188" xfId="0" applyFont="1" applyBorder="1" applyAlignment="1">
      <alignment horizontal="left" vertical="center"/>
    </xf>
    <xf numFmtId="0" fontId="8" fillId="0" borderId="183" xfId="0" applyFont="1" applyBorder="1" applyAlignment="1">
      <alignment horizontal="left" vertical="center"/>
    </xf>
    <xf numFmtId="0" fontId="8" fillId="0" borderId="188" xfId="0" applyFont="1" applyBorder="1" applyAlignment="1">
      <alignment vertical="center"/>
    </xf>
    <xf numFmtId="0" fontId="34" fillId="0" borderId="191" xfId="0" applyFont="1" applyBorder="1" applyAlignment="1">
      <alignment vertical="center"/>
    </xf>
    <xf numFmtId="0" fontId="6" fillId="0" borderId="193" xfId="0" applyFont="1" applyBorder="1" applyAlignment="1">
      <alignment vertical="center"/>
    </xf>
    <xf numFmtId="0" fontId="25" fillId="0" borderId="194" xfId="0" applyFont="1" applyBorder="1" applyAlignment="1">
      <alignment horizontal="center" vertical="center"/>
    </xf>
    <xf numFmtId="0" fontId="9" fillId="0" borderId="182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16" fillId="0" borderId="174" xfId="0" applyFont="1" applyBorder="1" applyAlignment="1">
      <alignment vertical="center"/>
    </xf>
    <xf numFmtId="0" fontId="34" fillId="0" borderId="142" xfId="0" applyFont="1" applyBorder="1" applyAlignment="1">
      <alignment vertical="center"/>
    </xf>
    <xf numFmtId="0" fontId="35" fillId="0" borderId="177" xfId="0" applyFont="1" applyBorder="1" applyAlignment="1">
      <alignment horizontal="center" vertical="center"/>
    </xf>
    <xf numFmtId="0" fontId="34" fillId="0" borderId="93" xfId="0" applyFont="1" applyBorder="1" applyAlignment="1">
      <alignment horizontal="left" vertical="center"/>
    </xf>
    <xf numFmtId="0" fontId="34" fillId="0" borderId="184" xfId="0" applyFont="1" applyBorder="1" applyAlignment="1">
      <alignment horizontal="left" vertical="center"/>
    </xf>
    <xf numFmtId="0" fontId="34" fillId="0" borderId="179" xfId="0" applyFont="1" applyBorder="1" applyAlignment="1">
      <alignment vertical="center"/>
    </xf>
    <xf numFmtId="0" fontId="9" fillId="0" borderId="195" xfId="0" applyFont="1" applyBorder="1" applyAlignment="1">
      <alignment horizontal="left" vertical="center"/>
    </xf>
    <xf numFmtId="0" fontId="9" fillId="0" borderId="89" xfId="0" applyFont="1" applyBorder="1" applyAlignment="1">
      <alignment horizontal="left" vertical="center"/>
    </xf>
    <xf numFmtId="0" fontId="6" fillId="0" borderId="196" xfId="0" applyFont="1" applyBorder="1" applyAlignment="1">
      <alignment horizontal="center" vertical="center"/>
    </xf>
    <xf numFmtId="0" fontId="6" fillId="0" borderId="197" xfId="0" applyFont="1" applyBorder="1" applyAlignment="1">
      <alignment vertical="center"/>
    </xf>
    <xf numFmtId="0" fontId="6" fillId="0" borderId="197" xfId="0" applyFont="1" applyBorder="1" applyAlignment="1">
      <alignment horizontal="center" vertical="center"/>
    </xf>
    <xf numFmtId="0" fontId="6" fillId="0" borderId="197" xfId="0" applyFont="1" applyFill="1" applyBorder="1" applyAlignment="1">
      <alignment horizontal="center" vertical="center"/>
    </xf>
    <xf numFmtId="0" fontId="6" fillId="0" borderId="181" xfId="0" applyFont="1" applyBorder="1" applyAlignment="1">
      <alignment horizontal="center" vertical="center"/>
    </xf>
    <xf numFmtId="0" fontId="6" fillId="0" borderId="197" xfId="0" applyFont="1" applyBorder="1" applyAlignment="1">
      <alignment horizontal="left" vertical="center"/>
    </xf>
    <xf numFmtId="0" fontId="6" fillId="0" borderId="198" xfId="0" applyFont="1" applyBorder="1" applyAlignment="1">
      <alignment horizontal="center" vertical="center"/>
    </xf>
    <xf numFmtId="49" fontId="6" fillId="0" borderId="198" xfId="0" applyNumberFormat="1" applyFont="1" applyBorder="1" applyAlignment="1">
      <alignment horizontal="center" vertical="center"/>
    </xf>
    <xf numFmtId="46" fontId="6" fillId="7" borderId="199" xfId="0" applyNumberFormat="1" applyFont="1" applyFill="1" applyBorder="1" applyAlignment="1">
      <alignment horizontal="center" vertical="center"/>
    </xf>
    <xf numFmtId="0" fontId="6" fillId="0" borderId="200" xfId="0" applyFont="1" applyBorder="1" applyAlignment="1">
      <alignment horizontal="center" vertical="center"/>
    </xf>
    <xf numFmtId="0" fontId="6" fillId="0" borderId="198" xfId="0" applyFont="1" applyBorder="1" applyAlignment="1">
      <alignment horizontal="left" vertical="center"/>
    </xf>
    <xf numFmtId="46" fontId="6" fillId="7" borderId="201" xfId="0" applyNumberFormat="1" applyFont="1" applyFill="1" applyBorder="1" applyAlignment="1">
      <alignment horizontal="center" vertical="center"/>
    </xf>
    <xf numFmtId="0" fontId="6" fillId="0" borderId="203" xfId="0" applyFont="1" applyBorder="1" applyAlignment="1">
      <alignment horizontal="center" vertical="center"/>
    </xf>
    <xf numFmtId="0" fontId="6" fillId="0" borderId="204" xfId="0" applyFont="1" applyBorder="1" applyAlignment="1">
      <alignment horizontal="center" vertical="center"/>
    </xf>
    <xf numFmtId="0" fontId="6" fillId="0" borderId="202" xfId="0" applyFont="1" applyBorder="1" applyAlignment="1">
      <alignment horizontal="center" vertical="center"/>
    </xf>
    <xf numFmtId="0" fontId="6" fillId="0" borderId="199" xfId="0" applyFont="1" applyFill="1" applyBorder="1" applyAlignment="1">
      <alignment horizontal="center" vertical="center"/>
    </xf>
    <xf numFmtId="0" fontId="6" fillId="8" borderId="206" xfId="0" applyFont="1" applyFill="1" applyBorder="1" applyAlignment="1">
      <alignment horizontal="center" vertical="center" wrapText="1"/>
    </xf>
    <xf numFmtId="0" fontId="6" fillId="8" borderId="207" xfId="0" applyFont="1" applyFill="1" applyBorder="1" applyAlignment="1">
      <alignment horizontal="center" vertical="center" wrapText="1"/>
    </xf>
    <xf numFmtId="46" fontId="6" fillId="0" borderId="205" xfId="0" applyNumberFormat="1" applyFont="1" applyFill="1" applyBorder="1" applyAlignment="1">
      <alignment horizontal="center" vertical="center"/>
    </xf>
    <xf numFmtId="0" fontId="6" fillId="6" borderId="217" xfId="0" applyFont="1" applyFill="1" applyBorder="1" applyAlignment="1">
      <alignment horizontal="center" vertical="center"/>
    </xf>
    <xf numFmtId="0" fontId="6" fillId="6" borderId="211" xfId="0" applyFont="1" applyFill="1" applyBorder="1" applyAlignment="1">
      <alignment horizontal="center" vertical="center"/>
    </xf>
    <xf numFmtId="0" fontId="6" fillId="0" borderId="229" xfId="0" applyFont="1" applyBorder="1" applyAlignment="1">
      <alignment horizontal="center" vertical="center"/>
    </xf>
    <xf numFmtId="0" fontId="6" fillId="0" borderId="237" xfId="0" applyFont="1" applyBorder="1" applyAlignment="1">
      <alignment horizontal="center" vertical="center"/>
    </xf>
    <xf numFmtId="0" fontId="6" fillId="0" borderId="238" xfId="0" applyFont="1" applyBorder="1" applyAlignment="1">
      <alignment horizontal="center" vertical="center"/>
    </xf>
    <xf numFmtId="0" fontId="6" fillId="0" borderId="229" xfId="0" applyFont="1" applyBorder="1" applyAlignment="1">
      <alignment vertical="center"/>
    </xf>
    <xf numFmtId="0" fontId="6" fillId="0" borderId="239" xfId="0" applyFont="1" applyBorder="1" applyAlignment="1">
      <alignment horizontal="center" vertical="center"/>
    </xf>
    <xf numFmtId="0" fontId="6" fillId="0" borderId="229" xfId="0" applyFont="1" applyFill="1" applyBorder="1" applyAlignment="1">
      <alignment horizontal="center" vertical="center"/>
    </xf>
    <xf numFmtId="0" fontId="6" fillId="7" borderId="240" xfId="0" applyFont="1" applyFill="1" applyBorder="1" applyAlignment="1">
      <alignment horizontal="center" vertical="center"/>
    </xf>
    <xf numFmtId="0" fontId="6" fillId="8" borderId="240" xfId="0" applyFont="1" applyFill="1" applyBorder="1" applyAlignment="1">
      <alignment horizontal="center" vertical="center" wrapText="1"/>
    </xf>
    <xf numFmtId="0" fontId="6" fillId="0" borderId="247" xfId="0" applyFont="1" applyBorder="1" applyAlignment="1">
      <alignment horizontal="center" vertical="center"/>
    </xf>
    <xf numFmtId="0" fontId="6" fillId="0" borderId="248" xfId="0" applyFont="1" applyBorder="1" applyAlignment="1">
      <alignment horizontal="left" vertical="center"/>
    </xf>
    <xf numFmtId="0" fontId="6" fillId="0" borderId="248" xfId="0" applyFont="1" applyBorder="1" applyAlignment="1">
      <alignment horizontal="center" vertical="center"/>
    </xf>
    <xf numFmtId="49" fontId="6" fillId="0" borderId="248" xfId="0" applyNumberFormat="1" applyFont="1" applyBorder="1" applyAlignment="1">
      <alignment horizontal="center" vertical="center"/>
    </xf>
    <xf numFmtId="46" fontId="6" fillId="7" borderId="249" xfId="0" applyNumberFormat="1" applyFont="1" applyFill="1" applyBorder="1" applyAlignment="1">
      <alignment horizontal="center" vertical="center"/>
    </xf>
    <xf numFmtId="0" fontId="6" fillId="0" borderId="228" xfId="0" applyFont="1" applyBorder="1" applyAlignment="1">
      <alignment horizontal="center" vertical="center"/>
    </xf>
    <xf numFmtId="0" fontId="6" fillId="0" borderId="229" xfId="0" applyFont="1" applyBorder="1" applyAlignment="1">
      <alignment horizontal="left" vertical="center"/>
    </xf>
    <xf numFmtId="0" fontId="6" fillId="7" borderId="251" xfId="0" applyFont="1" applyFill="1" applyBorder="1" applyAlignment="1">
      <alignment horizontal="center" vertical="center"/>
    </xf>
    <xf numFmtId="0" fontId="6" fillId="0" borderId="252" xfId="0" applyFont="1" applyFill="1" applyBorder="1" applyAlignment="1">
      <alignment horizontal="center" vertical="center"/>
    </xf>
    <xf numFmtId="0" fontId="41" fillId="0" borderId="255" xfId="0" applyFont="1" applyFill="1" applyBorder="1" applyAlignment="1">
      <alignment horizontal="center" vertical="center"/>
    </xf>
    <xf numFmtId="0" fontId="41" fillId="0" borderId="228" xfId="0" applyFont="1" applyFill="1" applyBorder="1" applyAlignment="1">
      <alignment horizontal="center" vertical="center"/>
    </xf>
    <xf numFmtId="0" fontId="6" fillId="0" borderId="247" xfId="0" applyFont="1" applyFill="1" applyBorder="1" applyAlignment="1">
      <alignment horizontal="center" vertical="center"/>
    </xf>
    <xf numFmtId="0" fontId="6" fillId="0" borderId="262" xfId="0" applyFont="1" applyFill="1" applyBorder="1" applyAlignment="1">
      <alignment horizontal="left" vertical="center"/>
    </xf>
    <xf numFmtId="0" fontId="6" fillId="0" borderId="263" xfId="0" applyFont="1" applyFill="1" applyBorder="1" applyAlignment="1">
      <alignment horizontal="left" vertical="center"/>
    </xf>
    <xf numFmtId="0" fontId="6" fillId="0" borderId="264" xfId="0" applyFont="1" applyBorder="1" applyAlignment="1">
      <alignment horizontal="center" vertical="center"/>
    </xf>
    <xf numFmtId="49" fontId="6" fillId="0" borderId="265" xfId="0" applyNumberFormat="1" applyFont="1" applyBorder="1" applyAlignment="1">
      <alignment horizontal="center" vertical="center"/>
    </xf>
    <xf numFmtId="0" fontId="6" fillId="7" borderId="266" xfId="0" applyFont="1" applyFill="1" applyBorder="1" applyAlignment="1">
      <alignment horizontal="center" vertical="center"/>
    </xf>
    <xf numFmtId="0" fontId="41" fillId="0" borderId="188" xfId="0" applyFont="1" applyFill="1" applyBorder="1" applyAlignment="1">
      <alignment horizontal="center" vertical="center"/>
    </xf>
    <xf numFmtId="0" fontId="9" fillId="0" borderId="250" xfId="0" applyFont="1" applyBorder="1" applyAlignment="1">
      <alignment horizontal="center" vertical="center"/>
    </xf>
    <xf numFmtId="0" fontId="11" fillId="0" borderId="276" xfId="0" applyFont="1" applyBorder="1" applyAlignment="1">
      <alignment horizontal="center" vertical="center"/>
    </xf>
    <xf numFmtId="0" fontId="6" fillId="0" borderId="277" xfId="0" applyFont="1" applyBorder="1" applyAlignment="1">
      <alignment horizontal="left" vertical="center"/>
    </xf>
    <xf numFmtId="0" fontId="6" fillId="0" borderId="277" xfId="0" applyFont="1" applyBorder="1" applyAlignment="1">
      <alignment horizontal="center" vertical="center"/>
    </xf>
    <xf numFmtId="0" fontId="6" fillId="0" borderId="277" xfId="0" applyFont="1" applyBorder="1" applyAlignment="1">
      <alignment vertical="center"/>
    </xf>
    <xf numFmtId="0" fontId="6" fillId="0" borderId="278" xfId="0" applyFont="1" applyBorder="1" applyAlignment="1">
      <alignment horizontal="left" vertical="center"/>
    </xf>
    <xf numFmtId="0" fontId="6" fillId="0" borderId="279" xfId="0" applyFont="1" applyBorder="1" applyAlignment="1">
      <alignment vertical="center"/>
    </xf>
    <xf numFmtId="0" fontId="6" fillId="0" borderId="280" xfId="0" applyFont="1" applyBorder="1" applyAlignment="1">
      <alignment vertical="center"/>
    </xf>
    <xf numFmtId="0" fontId="6" fillId="0" borderId="280" xfId="0" applyFont="1" applyBorder="1" applyAlignment="1">
      <alignment horizontal="center" vertical="center"/>
    </xf>
    <xf numFmtId="0" fontId="6" fillId="0" borderId="277" xfId="0" applyFont="1" applyFill="1" applyBorder="1" applyAlignment="1">
      <alignment horizontal="left" vertical="center"/>
    </xf>
    <xf numFmtId="0" fontId="6" fillId="0" borderId="277" xfId="0" applyFont="1" applyFill="1" applyBorder="1" applyAlignment="1">
      <alignment horizontal="center" vertical="center"/>
    </xf>
    <xf numFmtId="0" fontId="6" fillId="0" borderId="281" xfId="0" applyFont="1" applyFill="1" applyBorder="1" applyAlignment="1">
      <alignment horizontal="left" vertical="center"/>
    </xf>
    <xf numFmtId="0" fontId="6" fillId="0" borderId="278" xfId="0" applyFont="1" applyFill="1" applyBorder="1" applyAlignment="1">
      <alignment horizontal="left" vertical="center"/>
    </xf>
    <xf numFmtId="0" fontId="6" fillId="0" borderId="278" xfId="0" applyFont="1" applyFill="1" applyBorder="1" applyAlignment="1">
      <alignment horizontal="center" vertical="center"/>
    </xf>
    <xf numFmtId="0" fontId="6" fillId="0" borderId="282" xfId="0" applyFont="1" applyFill="1" applyBorder="1" applyAlignment="1">
      <alignment horizontal="left" vertical="center"/>
    </xf>
    <xf numFmtId="0" fontId="6" fillId="0" borderId="283" xfId="0" applyFont="1" applyFill="1" applyBorder="1" applyAlignment="1">
      <alignment horizontal="left" vertical="center"/>
    </xf>
    <xf numFmtId="0" fontId="6" fillId="0" borderId="284" xfId="0" applyFont="1" applyFill="1" applyBorder="1" applyAlignment="1">
      <alignment horizontal="left" vertical="center"/>
    </xf>
    <xf numFmtId="0" fontId="6" fillId="0" borderId="285" xfId="0" applyFont="1" applyFill="1" applyBorder="1" applyAlignment="1">
      <alignment horizontal="left" vertical="center"/>
    </xf>
    <xf numFmtId="0" fontId="6" fillId="0" borderId="286" xfId="0" applyFont="1" applyFill="1" applyBorder="1" applyAlignment="1">
      <alignment horizontal="left" vertical="center"/>
    </xf>
    <xf numFmtId="0" fontId="6" fillId="0" borderId="285" xfId="0" applyFont="1" applyBorder="1" applyAlignment="1">
      <alignment horizontal="center"/>
    </xf>
    <xf numFmtId="0" fontId="6" fillId="0" borderId="289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166" fontId="33" fillId="10" borderId="77" xfId="0" applyNumberFormat="1" applyFont="1" applyFill="1" applyBorder="1" applyAlignment="1">
      <alignment horizontal="center" vertical="center"/>
    </xf>
    <xf numFmtId="0" fontId="6" fillId="0" borderId="287" xfId="0" applyFont="1" applyBorder="1" applyAlignment="1">
      <alignment horizontal="center" vertical="center"/>
    </xf>
    <xf numFmtId="0" fontId="6" fillId="0" borderId="288" xfId="0" applyFont="1" applyBorder="1" applyAlignment="1">
      <alignment horizontal="center" vertical="center"/>
    </xf>
    <xf numFmtId="0" fontId="6" fillId="0" borderId="290" xfId="0" applyFont="1" applyFill="1" applyBorder="1" applyAlignment="1">
      <alignment horizontal="center" vertical="center"/>
    </xf>
    <xf numFmtId="0" fontId="6" fillId="0" borderId="291" xfId="0" applyFont="1" applyBorder="1" applyAlignment="1">
      <alignment horizontal="center" vertical="center"/>
    </xf>
    <xf numFmtId="0" fontId="6" fillId="0" borderId="292" xfId="0" applyFont="1" applyFill="1" applyBorder="1" applyAlignment="1">
      <alignment horizontal="left" vertical="center"/>
    </xf>
    <xf numFmtId="0" fontId="6" fillId="0" borderId="291" xfId="0" applyFont="1" applyFill="1" applyBorder="1" applyAlignment="1">
      <alignment horizontal="center" vertical="center"/>
    </xf>
    <xf numFmtId="0" fontId="6" fillId="0" borderId="43" xfId="0" applyFont="1" applyBorder="1" applyAlignment="1">
      <alignment horizontal="center" vertical="center"/>
    </xf>
    <xf numFmtId="0" fontId="6" fillId="0" borderId="102" xfId="0" applyFont="1" applyFill="1" applyBorder="1" applyAlignment="1">
      <alignment horizontal="center" vertical="center"/>
    </xf>
    <xf numFmtId="0" fontId="6" fillId="0" borderId="63" xfId="0" applyFont="1" applyBorder="1" applyAlignment="1">
      <alignment horizontal="center" vertical="center"/>
    </xf>
    <xf numFmtId="0" fontId="6" fillId="0" borderId="52" xfId="0" applyFont="1" applyFill="1" applyBorder="1" applyAlignment="1">
      <alignment horizontal="center" vertical="center"/>
    </xf>
    <xf numFmtId="0" fontId="6" fillId="0" borderId="24" xfId="0" applyFont="1" applyFill="1" applyBorder="1" applyAlignment="1">
      <alignment horizontal="center" vertical="center"/>
    </xf>
    <xf numFmtId="0" fontId="6" fillId="0" borderId="101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0" fontId="6" fillId="0" borderId="21" xfId="0" applyFont="1" applyFill="1" applyBorder="1" applyAlignment="1">
      <alignment horizontal="center" vertical="center"/>
    </xf>
    <xf numFmtId="0" fontId="6" fillId="3" borderId="24" xfId="0" applyFont="1" applyFill="1" applyBorder="1" applyAlignment="1">
      <alignment horizontal="center" vertical="center"/>
    </xf>
    <xf numFmtId="0" fontId="42" fillId="5" borderId="19" xfId="0" applyFont="1" applyFill="1" applyBorder="1" applyAlignment="1">
      <alignment horizontal="center" vertical="center"/>
    </xf>
    <xf numFmtId="0" fontId="8" fillId="0" borderId="223" xfId="0" applyFont="1" applyBorder="1" applyAlignment="1">
      <alignment horizontal="left" vertical="center"/>
    </xf>
    <xf numFmtId="0" fontId="10" fillId="0" borderId="212" xfId="0" applyFont="1" applyFill="1" applyBorder="1" applyAlignment="1">
      <alignment horizontal="center" vertical="center"/>
    </xf>
    <xf numFmtId="0" fontId="10" fillId="0" borderId="219" xfId="0" applyFont="1" applyFill="1" applyBorder="1" applyAlignment="1">
      <alignment horizontal="center" vertical="center"/>
    </xf>
    <xf numFmtId="0" fontId="10" fillId="0" borderId="223" xfId="0" applyFont="1" applyFill="1" applyBorder="1" applyAlignment="1">
      <alignment horizontal="center" vertical="center"/>
    </xf>
    <xf numFmtId="0" fontId="10" fillId="0" borderId="234" xfId="0" applyFont="1" applyFill="1" applyBorder="1" applyAlignment="1">
      <alignment horizontal="center" vertical="center"/>
    </xf>
    <xf numFmtId="0" fontId="10" fillId="0" borderId="235" xfId="0" applyFont="1" applyFill="1" applyBorder="1" applyAlignment="1">
      <alignment horizontal="center" vertical="center"/>
    </xf>
    <xf numFmtId="0" fontId="6" fillId="2" borderId="298" xfId="0" applyFont="1" applyFill="1" applyBorder="1" applyAlignment="1">
      <alignment horizontal="center" vertical="center"/>
    </xf>
    <xf numFmtId="49" fontId="6" fillId="0" borderId="277" xfId="0" applyNumberFormat="1" applyFont="1" applyBorder="1" applyAlignment="1">
      <alignment horizontal="center" vertical="center"/>
    </xf>
    <xf numFmtId="0" fontId="6" fillId="5" borderId="278" xfId="0" applyFont="1" applyFill="1" applyBorder="1" applyAlignment="1">
      <alignment horizontal="center" vertical="center"/>
    </xf>
    <xf numFmtId="0" fontId="10" fillId="0" borderId="258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299" xfId="0" applyFont="1" applyFill="1" applyBorder="1" applyAlignment="1">
      <alignment horizontal="center" vertical="center"/>
    </xf>
    <xf numFmtId="0" fontId="6" fillId="0" borderId="282" xfId="0" applyFont="1" applyBorder="1" applyAlignment="1">
      <alignment horizontal="center" vertical="center"/>
    </xf>
    <xf numFmtId="0" fontId="6" fillId="0" borderId="300" xfId="0" applyFont="1" applyFill="1" applyBorder="1" applyAlignment="1">
      <alignment horizontal="center" vertical="center"/>
    </xf>
    <xf numFmtId="0" fontId="6" fillId="7" borderId="301" xfId="0" applyFont="1" applyFill="1" applyBorder="1" applyAlignment="1">
      <alignment horizontal="center" vertical="center"/>
    </xf>
    <xf numFmtId="0" fontId="12" fillId="0" borderId="253" xfId="0" applyFont="1" applyFill="1" applyBorder="1" applyAlignment="1">
      <alignment horizontal="center" vertical="center"/>
    </xf>
    <xf numFmtId="0" fontId="8" fillId="0" borderId="254" xfId="0" applyFont="1" applyFill="1" applyBorder="1"/>
    <xf numFmtId="0" fontId="6" fillId="0" borderId="302" xfId="0" applyFont="1" applyBorder="1" applyAlignment="1">
      <alignment horizontal="center" vertical="center"/>
    </xf>
    <xf numFmtId="0" fontId="10" fillId="0" borderId="303" xfId="0" applyFont="1" applyFill="1" applyBorder="1" applyAlignment="1">
      <alignment horizontal="center" vertical="center"/>
    </xf>
    <xf numFmtId="0" fontId="12" fillId="0" borderId="303" xfId="0" applyFont="1" applyFill="1" applyBorder="1" applyAlignment="1">
      <alignment horizontal="center" vertical="center"/>
    </xf>
    <xf numFmtId="0" fontId="8" fillId="0" borderId="258" xfId="0" applyFont="1" applyFill="1" applyBorder="1"/>
    <xf numFmtId="21" fontId="6" fillId="7" borderId="12" xfId="0" quotePrefix="1" applyNumberFormat="1" applyFont="1" applyFill="1" applyBorder="1" applyAlignment="1">
      <alignment horizontal="center" vertical="center"/>
    </xf>
    <xf numFmtId="0" fontId="6" fillId="7" borderId="12" xfId="0" quotePrefix="1" applyFont="1" applyFill="1" applyBorder="1" applyAlignment="1">
      <alignment horizontal="center" vertical="center"/>
    </xf>
    <xf numFmtId="0" fontId="6" fillId="5" borderId="150" xfId="0" quotePrefix="1" applyFont="1" applyFill="1" applyBorder="1" applyAlignment="1">
      <alignment horizontal="center" vertical="center"/>
    </xf>
    <xf numFmtId="0" fontId="6" fillId="5" borderId="158" xfId="0" quotePrefix="1" applyFont="1" applyFill="1" applyBorder="1" applyAlignment="1">
      <alignment horizontal="center" vertical="center"/>
    </xf>
    <xf numFmtId="0" fontId="6" fillId="7" borderId="160" xfId="0" quotePrefix="1" applyFont="1" applyFill="1" applyBorder="1" applyAlignment="1">
      <alignment horizontal="center" vertical="center"/>
    </xf>
    <xf numFmtId="0" fontId="6" fillId="5" borderId="305" xfId="0" quotePrefix="1" applyFont="1" applyFill="1" applyBorder="1" applyAlignment="1">
      <alignment horizontal="center" vertical="center"/>
    </xf>
    <xf numFmtId="0" fontId="6" fillId="5" borderId="304" xfId="0" applyFont="1" applyFill="1" applyBorder="1" applyAlignment="1">
      <alignment horizontal="center" vertical="center"/>
    </xf>
    <xf numFmtId="0" fontId="6" fillId="0" borderId="129" xfId="0" applyFont="1" applyFill="1" applyBorder="1" applyAlignment="1">
      <alignment horizontal="center" vertical="center"/>
    </xf>
    <xf numFmtId="0" fontId="42" fillId="2" borderId="29" xfId="0" applyFont="1" applyFill="1" applyBorder="1" applyAlignment="1">
      <alignment horizontal="center" vertical="center"/>
    </xf>
    <xf numFmtId="0" fontId="42" fillId="0" borderId="1" xfId="0" applyFont="1" applyBorder="1" applyAlignment="1">
      <alignment horizontal="center" vertical="center"/>
    </xf>
    <xf numFmtId="0" fontId="42" fillId="0" borderId="1" xfId="0" applyFont="1" applyBorder="1" applyAlignment="1">
      <alignment horizontal="left" vertical="center"/>
    </xf>
    <xf numFmtId="0" fontId="42" fillId="0" borderId="109" xfId="0" applyFont="1" applyBorder="1" applyAlignment="1">
      <alignment horizontal="center" vertical="center"/>
    </xf>
    <xf numFmtId="0" fontId="42" fillId="0" borderId="1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34" fillId="0" borderId="208" xfId="0" applyFont="1" applyBorder="1" applyAlignment="1">
      <alignment horizontal="left" vertical="center"/>
    </xf>
    <xf numFmtId="0" fontId="34" fillId="0" borderId="310" xfId="0" applyFont="1" applyBorder="1" applyAlignment="1">
      <alignment vertical="center"/>
    </xf>
    <xf numFmtId="0" fontId="34" fillId="0" borderId="310" xfId="0" applyFont="1" applyBorder="1" applyAlignment="1">
      <alignment horizontal="center" vertical="center"/>
    </xf>
    <xf numFmtId="0" fontId="34" fillId="0" borderId="306" xfId="0" applyFont="1" applyBorder="1" applyAlignment="1">
      <alignment horizontal="left" vertical="center"/>
    </xf>
    <xf numFmtId="0" fontId="8" fillId="0" borderId="311" xfId="0" applyFont="1" applyBorder="1" applyAlignment="1">
      <alignment vertical="center"/>
    </xf>
    <xf numFmtId="0" fontId="34" fillId="0" borderId="312" xfId="0" applyFont="1" applyBorder="1" applyAlignment="1">
      <alignment horizontal="left" vertical="center"/>
    </xf>
    <xf numFmtId="0" fontId="8" fillId="0" borderId="315" xfId="0" applyFont="1" applyBorder="1" applyAlignment="1">
      <alignment vertical="center"/>
    </xf>
    <xf numFmtId="0" fontId="34" fillId="0" borderId="311" xfId="0" applyFont="1" applyBorder="1" applyAlignment="1">
      <alignment vertical="center"/>
    </xf>
    <xf numFmtId="0" fontId="34" fillId="0" borderId="312" xfId="0" applyFont="1" applyBorder="1" applyAlignment="1">
      <alignment vertical="center"/>
    </xf>
    <xf numFmtId="0" fontId="34" fillId="0" borderId="315" xfId="0" applyFont="1" applyBorder="1" applyAlignment="1">
      <alignment vertical="center"/>
    </xf>
    <xf numFmtId="0" fontId="34" fillId="0" borderId="208" xfId="0" applyFont="1" applyBorder="1" applyAlignment="1">
      <alignment vertical="center"/>
    </xf>
    <xf numFmtId="0" fontId="9" fillId="0" borderId="319" xfId="0" applyFont="1" applyBorder="1" applyAlignment="1">
      <alignment horizontal="left" vertical="center"/>
    </xf>
    <xf numFmtId="0" fontId="34" fillId="0" borderId="311" xfId="0" applyFont="1" applyBorder="1" applyAlignment="1">
      <alignment horizontal="center" vertical="center"/>
    </xf>
    <xf numFmtId="0" fontId="9" fillId="0" borderId="320" xfId="0" applyFont="1" applyBorder="1" applyAlignment="1">
      <alignment horizontal="left" vertical="center"/>
    </xf>
    <xf numFmtId="0" fontId="9" fillId="0" borderId="310" xfId="0" applyFont="1" applyBorder="1" applyAlignment="1">
      <alignment horizontal="center" vertical="center"/>
    </xf>
    <xf numFmtId="0" fontId="9" fillId="0" borderId="310" xfId="0" applyFont="1" applyBorder="1" applyAlignment="1">
      <alignment vertical="center"/>
    </xf>
    <xf numFmtId="0" fontId="10" fillId="0" borderId="211" xfId="0" applyFont="1" applyFill="1" applyBorder="1" applyAlignment="1">
      <alignment vertical="center"/>
    </xf>
    <xf numFmtId="0" fontId="10" fillId="0" borderId="219" xfId="0" applyFont="1" applyFill="1" applyBorder="1" applyAlignment="1">
      <alignment vertical="center"/>
    </xf>
    <xf numFmtId="0" fontId="10" fillId="0" borderId="221" xfId="0" applyFont="1" applyFill="1" applyBorder="1" applyAlignment="1">
      <alignment vertical="center"/>
    </xf>
    <xf numFmtId="0" fontId="10" fillId="0" borderId="220" xfId="0" applyFont="1" applyFill="1" applyBorder="1" applyAlignment="1">
      <alignment vertical="center"/>
    </xf>
    <xf numFmtId="0" fontId="9" fillId="0" borderId="122" xfId="0" applyFont="1" applyBorder="1" applyAlignment="1">
      <alignment horizontal="center" vertical="center"/>
    </xf>
    <xf numFmtId="0" fontId="9" fillId="0" borderId="123" xfId="0" applyFont="1" applyBorder="1" applyAlignment="1">
      <alignment horizontal="center" vertical="center"/>
    </xf>
    <xf numFmtId="0" fontId="9" fillId="0" borderId="70" xfId="0" applyFont="1" applyBorder="1" applyAlignment="1">
      <alignment horizontal="center" vertical="center"/>
    </xf>
    <xf numFmtId="0" fontId="9" fillId="0" borderId="71" xfId="0" applyFont="1" applyBorder="1" applyAlignment="1">
      <alignment horizontal="center" vertical="center"/>
    </xf>
    <xf numFmtId="0" fontId="6" fillId="8" borderId="72" xfId="0" applyFont="1" applyFill="1" applyBorder="1" applyAlignment="1">
      <alignment horizontal="center" vertical="center" wrapText="1"/>
    </xf>
    <xf numFmtId="0" fontId="6" fillId="8" borderId="50" xfId="0" applyFont="1" applyFill="1" applyBorder="1" applyAlignment="1">
      <alignment horizontal="center" vertical="center" wrapText="1"/>
    </xf>
    <xf numFmtId="0" fontId="12" fillId="0" borderId="54" xfId="0" applyFont="1" applyFill="1" applyBorder="1" applyAlignment="1">
      <alignment horizontal="center" vertical="center"/>
    </xf>
    <xf numFmtId="0" fontId="12" fillId="0" borderId="36" xfId="0" applyFont="1" applyFill="1" applyBorder="1" applyAlignment="1">
      <alignment horizontal="center" vertical="center"/>
    </xf>
    <xf numFmtId="0" fontId="10" fillId="0" borderId="213" xfId="0" applyFont="1" applyFill="1" applyBorder="1" applyAlignment="1">
      <alignment horizontal="center" vertical="center"/>
    </xf>
    <xf numFmtId="0" fontId="10" fillId="0" borderId="214" xfId="0" applyFont="1" applyFill="1" applyBorder="1" applyAlignment="1">
      <alignment horizontal="center" vertical="center"/>
    </xf>
    <xf numFmtId="0" fontId="10" fillId="0" borderId="210" xfId="0" applyFont="1" applyFill="1" applyBorder="1" applyAlignment="1">
      <alignment vertical="center"/>
    </xf>
    <xf numFmtId="0" fontId="10" fillId="0" borderId="215" xfId="0" applyFont="1" applyFill="1" applyBorder="1" applyAlignment="1">
      <alignment vertical="center"/>
    </xf>
    <xf numFmtId="0" fontId="10" fillId="0" borderId="212" xfId="0" applyFont="1" applyFill="1" applyBorder="1" applyAlignment="1">
      <alignment vertical="center"/>
    </xf>
    <xf numFmtId="0" fontId="10" fillId="0" borderId="213" xfId="0" applyFont="1" applyFill="1" applyBorder="1" applyAlignment="1">
      <alignment vertical="center"/>
    </xf>
    <xf numFmtId="0" fontId="10" fillId="0" borderId="214" xfId="0" applyFont="1" applyFill="1" applyBorder="1" applyAlignment="1">
      <alignment vertical="center"/>
    </xf>
    <xf numFmtId="0" fontId="10" fillId="0" borderId="227" xfId="0" applyFont="1" applyFill="1" applyBorder="1" applyAlignment="1">
      <alignment vertical="center"/>
    </xf>
    <xf numFmtId="0" fontId="27" fillId="0" borderId="0" xfId="0" applyFont="1" applyAlignment="1">
      <alignment horizontal="center" vertical="center"/>
    </xf>
    <xf numFmtId="0" fontId="27" fillId="0" borderId="82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3" fillId="10" borderId="73" xfId="0" applyFont="1" applyFill="1" applyBorder="1" applyAlignment="1">
      <alignment horizontal="center" vertical="center"/>
    </xf>
    <xf numFmtId="0" fontId="13" fillId="10" borderId="76" xfId="0" applyFont="1" applyFill="1" applyBorder="1" applyAlignment="1">
      <alignment horizontal="center" vertical="center"/>
    </xf>
    <xf numFmtId="0" fontId="16" fillId="10" borderId="272" xfId="0" applyFont="1" applyFill="1" applyBorder="1" applyAlignment="1">
      <alignment horizontal="center" vertical="center"/>
    </xf>
    <xf numFmtId="0" fontId="29" fillId="0" borderId="0" xfId="0" applyFont="1" applyBorder="1" applyAlignment="1">
      <alignment horizontal="center" vertical="center"/>
    </xf>
    <xf numFmtId="0" fontId="30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82" xfId="0" applyFont="1" applyBorder="1" applyAlignment="1">
      <alignment horizontal="center" vertical="center"/>
    </xf>
    <xf numFmtId="165" fontId="16" fillId="10" borderId="124" xfId="0" applyNumberFormat="1" applyFont="1" applyFill="1" applyBorder="1" applyAlignment="1">
      <alignment horizontal="center" vertical="center"/>
    </xf>
    <xf numFmtId="165" fontId="16" fillId="10" borderId="125" xfId="0" applyNumberFormat="1" applyFont="1" applyFill="1" applyBorder="1" applyAlignment="1">
      <alignment horizontal="center" vertical="center"/>
    </xf>
    <xf numFmtId="165" fontId="16" fillId="10" borderId="126" xfId="0" applyNumberFormat="1" applyFont="1" applyFill="1" applyBorder="1" applyAlignment="1">
      <alignment horizontal="center" vertical="center"/>
    </xf>
    <xf numFmtId="14" fontId="16" fillId="10" borderId="273" xfId="0" applyNumberFormat="1" applyFont="1" applyFill="1" applyBorder="1" applyAlignment="1">
      <alignment horizontal="center" vertical="center"/>
    </xf>
    <xf numFmtId="0" fontId="16" fillId="10" borderId="274" xfId="0" applyNumberFormat="1" applyFont="1" applyFill="1" applyBorder="1" applyAlignment="1">
      <alignment horizontal="center" vertical="center"/>
    </xf>
    <xf numFmtId="0" fontId="16" fillId="10" borderId="275" xfId="0" applyNumberFormat="1" applyFont="1" applyFill="1" applyBorder="1" applyAlignment="1">
      <alignment horizontal="center" vertical="center"/>
    </xf>
    <xf numFmtId="14" fontId="32" fillId="10" borderId="124" xfId="0" applyNumberFormat="1" applyFont="1" applyFill="1" applyBorder="1" applyAlignment="1">
      <alignment horizontal="center" vertical="center"/>
    </xf>
    <xf numFmtId="14" fontId="32" fillId="10" borderId="126" xfId="0" applyNumberFormat="1" applyFont="1" applyFill="1" applyBorder="1" applyAlignment="1">
      <alignment horizontal="center" vertical="center"/>
    </xf>
    <xf numFmtId="0" fontId="10" fillId="0" borderId="267" xfId="0" applyFont="1" applyFill="1" applyBorder="1" applyAlignment="1">
      <alignment horizontal="center" vertical="center"/>
    </xf>
    <xf numFmtId="0" fontId="10" fillId="0" borderId="268" xfId="0" applyFont="1" applyFill="1" applyBorder="1" applyAlignment="1">
      <alignment horizontal="center" vertical="center"/>
    </xf>
    <xf numFmtId="0" fontId="41" fillId="0" borderId="269" xfId="0" applyFont="1" applyFill="1" applyBorder="1" applyAlignment="1">
      <alignment horizontal="left" vertical="center"/>
    </xf>
    <xf numFmtId="0" fontId="41" fillId="0" borderId="270" xfId="0" applyFont="1" applyFill="1" applyBorder="1" applyAlignment="1">
      <alignment horizontal="left" vertical="center"/>
    </xf>
    <xf numFmtId="0" fontId="41" fillId="0" borderId="222" xfId="0" applyFont="1" applyFill="1" applyBorder="1" applyAlignment="1">
      <alignment horizontal="left" vertical="center"/>
    </xf>
    <xf numFmtId="0" fontId="41" fillId="0" borderId="256" xfId="0" applyFont="1" applyFill="1" applyBorder="1" applyAlignment="1">
      <alignment horizontal="left" vertical="center"/>
    </xf>
    <xf numFmtId="0" fontId="41" fillId="0" borderId="257" xfId="0" applyFont="1" applyFill="1" applyBorder="1" applyAlignment="1">
      <alignment horizontal="left" vertical="center"/>
    </xf>
    <xf numFmtId="0" fontId="41" fillId="0" borderId="258" xfId="0" applyFont="1" applyFill="1" applyBorder="1" applyAlignment="1">
      <alignment horizontal="left" vertical="center"/>
    </xf>
    <xf numFmtId="0" fontId="41" fillId="0" borderId="259" xfId="0" applyFont="1" applyFill="1" applyBorder="1" applyAlignment="1">
      <alignment horizontal="left" vertical="center"/>
    </xf>
    <xf numFmtId="0" fontId="41" fillId="0" borderId="260" xfId="0" applyFont="1" applyFill="1" applyBorder="1" applyAlignment="1">
      <alignment horizontal="left" vertical="center"/>
    </xf>
    <xf numFmtId="0" fontId="41" fillId="0" borderId="261" xfId="0" applyFont="1" applyFill="1" applyBorder="1" applyAlignment="1">
      <alignment horizontal="left" vertical="center"/>
    </xf>
    <xf numFmtId="0" fontId="10" fillId="0" borderId="212" xfId="0" applyFont="1" applyFill="1" applyBorder="1" applyAlignment="1">
      <alignment horizontal="center" vertical="center"/>
    </xf>
    <xf numFmtId="0" fontId="10" fillId="0" borderId="219" xfId="0" applyFont="1" applyFill="1" applyBorder="1" applyAlignment="1">
      <alignment horizontal="center" vertical="center"/>
    </xf>
    <xf numFmtId="0" fontId="10" fillId="0" borderId="218" xfId="0" applyFont="1" applyFill="1" applyBorder="1" applyAlignment="1">
      <alignment horizontal="center" vertical="center"/>
    </xf>
    <xf numFmtId="0" fontId="10" fillId="0" borderId="216" xfId="0" applyFont="1" applyFill="1" applyBorder="1" applyAlignment="1">
      <alignment horizontal="center" vertical="center"/>
    </xf>
    <xf numFmtId="0" fontId="10" fillId="0" borderId="203" xfId="0" applyFont="1" applyFill="1" applyBorder="1" applyAlignment="1">
      <alignment horizontal="center" vertical="center"/>
    </xf>
    <xf numFmtId="0" fontId="10" fillId="0" borderId="222" xfId="0" applyFont="1" applyFill="1" applyBorder="1" applyAlignment="1">
      <alignment horizontal="center" vertical="center"/>
    </xf>
    <xf numFmtId="0" fontId="10" fillId="0" borderId="223" xfId="0" applyFont="1" applyFill="1" applyBorder="1" applyAlignment="1">
      <alignment horizontal="center" vertical="center"/>
    </xf>
    <xf numFmtId="0" fontId="10" fillId="0" borderId="224" xfId="0" applyFont="1" applyFill="1" applyBorder="1" applyAlignment="1">
      <alignment horizontal="center" vertical="center"/>
    </xf>
    <xf numFmtId="0" fontId="10" fillId="0" borderId="225" xfId="0" applyFont="1" applyFill="1" applyBorder="1" applyAlignment="1">
      <alignment horizontal="center" vertical="center"/>
    </xf>
    <xf numFmtId="0" fontId="10" fillId="0" borderId="226" xfId="0" applyFont="1" applyFill="1" applyBorder="1" applyAlignment="1">
      <alignment horizontal="center" vertical="center"/>
    </xf>
    <xf numFmtId="14" fontId="16" fillId="10" borderId="124" xfId="0" applyNumberFormat="1" applyFont="1" applyFill="1" applyBorder="1" applyAlignment="1">
      <alignment horizontal="center" vertical="center"/>
    </xf>
    <xf numFmtId="0" fontId="16" fillId="10" borderId="125" xfId="0" applyNumberFormat="1" applyFont="1" applyFill="1" applyBorder="1" applyAlignment="1">
      <alignment horizontal="center" vertical="center"/>
    </xf>
    <xf numFmtId="0" fontId="16" fillId="10" borderId="126" xfId="0" applyNumberFormat="1" applyFont="1" applyFill="1" applyBorder="1" applyAlignment="1">
      <alignment horizontal="center" vertical="center"/>
    </xf>
    <xf numFmtId="14" fontId="9" fillId="0" borderId="122" xfId="0" applyNumberFormat="1" applyFont="1" applyBorder="1" applyAlignment="1">
      <alignment horizontal="center" vertical="center"/>
    </xf>
    <xf numFmtId="0" fontId="39" fillId="0" borderId="250" xfId="0" applyFont="1" applyFill="1" applyBorder="1" applyAlignment="1">
      <alignment horizontal="center" vertical="center"/>
    </xf>
    <xf numFmtId="0" fontId="39" fillId="0" borderId="233" xfId="0" applyFont="1" applyFill="1" applyBorder="1" applyAlignment="1">
      <alignment horizontal="center" vertical="center"/>
    </xf>
    <xf numFmtId="0" fontId="40" fillId="0" borderId="53" xfId="0" applyFont="1" applyFill="1" applyBorder="1" applyAlignment="1">
      <alignment horizontal="center" vertical="center"/>
    </xf>
    <xf numFmtId="0" fontId="40" fillId="0" borderId="9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82" xfId="0" applyFont="1" applyBorder="1" applyAlignment="1">
      <alignment horizontal="center" vertical="center"/>
    </xf>
    <xf numFmtId="0" fontId="13" fillId="10" borderId="77" xfId="0" applyFont="1" applyFill="1" applyBorder="1" applyAlignment="1">
      <alignment horizontal="center" vertical="center"/>
    </xf>
    <xf numFmtId="164" fontId="16" fillId="10" borderId="124" xfId="0" applyNumberFormat="1" applyFont="1" applyFill="1" applyBorder="1" applyAlignment="1">
      <alignment horizontal="center" vertical="center"/>
    </xf>
    <xf numFmtId="164" fontId="16" fillId="10" borderId="125" xfId="0" applyNumberFormat="1" applyFont="1" applyFill="1" applyBorder="1" applyAlignment="1">
      <alignment horizontal="center" vertical="center"/>
    </xf>
    <xf numFmtId="164" fontId="16" fillId="10" borderId="126" xfId="0" applyNumberFormat="1" applyFont="1" applyFill="1" applyBorder="1" applyAlignment="1">
      <alignment horizontal="center" vertical="center"/>
    </xf>
    <xf numFmtId="0" fontId="16" fillId="10" borderId="73" xfId="0" applyFont="1" applyFill="1" applyBorder="1" applyAlignment="1">
      <alignment horizontal="center" vertical="center"/>
    </xf>
    <xf numFmtId="0" fontId="16" fillId="10" borderId="108" xfId="0" applyFont="1" applyFill="1" applyBorder="1" applyAlignment="1">
      <alignment horizontal="center" vertical="center"/>
    </xf>
    <xf numFmtId="0" fontId="7" fillId="0" borderId="70" xfId="0" applyFont="1" applyBorder="1" applyAlignment="1">
      <alignment horizontal="center" vertical="center"/>
    </xf>
    <xf numFmtId="0" fontId="7" fillId="0" borderId="71" xfId="0" applyFont="1" applyBorder="1" applyAlignment="1">
      <alignment horizontal="center" vertical="center"/>
    </xf>
    <xf numFmtId="0" fontId="9" fillId="0" borderId="127" xfId="0" applyFont="1" applyBorder="1" applyAlignment="1">
      <alignment horizontal="center" vertical="center"/>
    </xf>
    <xf numFmtId="0" fontId="9" fillId="0" borderId="128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82" xfId="0" applyFont="1" applyFill="1" applyBorder="1" applyAlignment="1">
      <alignment horizontal="center" vertical="center"/>
    </xf>
    <xf numFmtId="0" fontId="10" fillId="0" borderId="232" xfId="0" applyFont="1" applyFill="1" applyBorder="1" applyAlignment="1">
      <alignment horizontal="center" vertical="center"/>
    </xf>
    <xf numFmtId="0" fontId="10" fillId="0" borderId="233" xfId="0" applyFont="1" applyFill="1" applyBorder="1" applyAlignment="1">
      <alignment horizontal="center" vertical="center"/>
    </xf>
    <xf numFmtId="0" fontId="10" fillId="0" borderId="234" xfId="0" applyFont="1" applyFill="1" applyBorder="1" applyAlignment="1">
      <alignment horizontal="center" vertical="center"/>
    </xf>
    <xf numFmtId="0" fontId="10" fillId="0" borderId="235" xfId="0" applyFont="1" applyFill="1" applyBorder="1" applyAlignment="1">
      <alignment horizontal="center" vertical="center"/>
    </xf>
    <xf numFmtId="0" fontId="10" fillId="0" borderId="236" xfId="0" applyFont="1" applyFill="1" applyBorder="1" applyAlignment="1">
      <alignment horizontal="center" vertical="center"/>
    </xf>
    <xf numFmtId="0" fontId="10" fillId="0" borderId="231" xfId="0" applyFont="1" applyFill="1" applyBorder="1" applyAlignment="1">
      <alignment horizontal="center" vertical="center"/>
    </xf>
    <xf numFmtId="0" fontId="10" fillId="0" borderId="271" xfId="0" applyFont="1" applyFill="1" applyBorder="1" applyAlignment="1">
      <alignment horizontal="center" vertical="center"/>
    </xf>
    <xf numFmtId="0" fontId="10" fillId="0" borderId="254" xfId="0" applyFont="1" applyFill="1" applyBorder="1" applyAlignment="1">
      <alignment horizontal="center" vertical="center"/>
    </xf>
    <xf numFmtId="0" fontId="6" fillId="8" borderId="74" xfId="0" applyFont="1" applyFill="1" applyBorder="1" applyAlignment="1">
      <alignment horizontal="center" vertical="center" wrapText="1"/>
    </xf>
    <xf numFmtId="0" fontId="6" fillId="8" borderId="75" xfId="0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10" fillId="0" borderId="242" xfId="0" applyFont="1" applyFill="1" applyBorder="1" applyAlignment="1">
      <alignment horizontal="center" vertical="center"/>
    </xf>
    <xf numFmtId="0" fontId="10" fillId="0" borderId="241" xfId="0" applyFont="1" applyFill="1" applyBorder="1" applyAlignment="1">
      <alignment horizontal="center" vertical="center"/>
    </xf>
    <xf numFmtId="0" fontId="10" fillId="0" borderId="243" xfId="0" applyFont="1" applyFill="1" applyBorder="1" applyAlignment="1">
      <alignment horizontal="center" vertical="center"/>
    </xf>
    <xf numFmtId="0" fontId="10" fillId="0" borderId="244" xfId="0" applyFont="1" applyFill="1" applyBorder="1" applyAlignment="1">
      <alignment horizontal="center" vertical="center"/>
    </xf>
    <xf numFmtId="0" fontId="10" fillId="0" borderId="245" xfId="0" applyFont="1" applyFill="1" applyBorder="1" applyAlignment="1">
      <alignment horizontal="center" vertical="center"/>
    </xf>
    <xf numFmtId="0" fontId="10" fillId="0" borderId="246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8" fillId="0" borderId="3" xfId="0" applyFont="1" applyBorder="1"/>
    <xf numFmtId="0" fontId="8" fillId="0" borderId="31" xfId="0" applyFont="1" applyBorder="1"/>
    <xf numFmtId="0" fontId="12" fillId="0" borderId="223" xfId="0" applyFont="1" applyFill="1" applyBorder="1" applyAlignment="1">
      <alignment horizontal="center" vertical="center"/>
    </xf>
    <xf numFmtId="0" fontId="8" fillId="0" borderId="224" xfId="0" applyFont="1" applyFill="1" applyBorder="1"/>
    <xf numFmtId="0" fontId="12" fillId="0" borderId="225" xfId="0" applyFont="1" applyFill="1" applyBorder="1" applyAlignment="1">
      <alignment horizontal="center" vertical="center"/>
    </xf>
    <xf numFmtId="0" fontId="8" fillId="0" borderId="226" xfId="0" applyFont="1" applyFill="1" applyBorder="1"/>
    <xf numFmtId="0" fontId="12" fillId="0" borderId="250" xfId="0" applyFont="1" applyFill="1" applyBorder="1" applyAlignment="1">
      <alignment horizontal="center" vertical="center"/>
    </xf>
    <xf numFmtId="0" fontId="8" fillId="0" borderId="233" xfId="0" applyFont="1" applyFill="1" applyBorder="1"/>
    <xf numFmtId="0" fontId="12" fillId="0" borderId="230" xfId="0" applyFont="1" applyFill="1" applyBorder="1" applyAlignment="1">
      <alignment horizontal="center" vertical="center"/>
    </xf>
    <xf numFmtId="0" fontId="8" fillId="0" borderId="231" xfId="0" applyFont="1" applyFill="1" applyBorder="1"/>
    <xf numFmtId="0" fontId="12" fillId="0" borderId="253" xfId="0" applyFont="1" applyFill="1" applyBorder="1" applyAlignment="1">
      <alignment horizontal="center" vertical="center"/>
    </xf>
    <xf numFmtId="0" fontId="8" fillId="0" borderId="254" xfId="0" applyFont="1" applyFill="1" applyBorder="1"/>
    <xf numFmtId="0" fontId="12" fillId="0" borderId="236" xfId="0" applyFont="1" applyFill="1" applyBorder="1" applyAlignment="1">
      <alignment horizontal="center" vertical="center"/>
    </xf>
    <xf numFmtId="0" fontId="34" fillId="0" borderId="312" xfId="0" applyFont="1" applyBorder="1" applyAlignment="1">
      <alignment horizontal="left" vertical="center"/>
    </xf>
    <xf numFmtId="0" fontId="34" fillId="0" borderId="313" xfId="0" applyFont="1" applyBorder="1" applyAlignment="1">
      <alignment horizontal="left" vertical="center"/>
    </xf>
    <xf numFmtId="0" fontId="34" fillId="0" borderId="314" xfId="0" applyFont="1" applyBorder="1" applyAlignment="1">
      <alignment horizontal="left" vertical="center"/>
    </xf>
    <xf numFmtId="0" fontId="34" fillId="0" borderId="294" xfId="0" applyFont="1" applyBorder="1" applyAlignment="1">
      <alignment horizontal="left" vertical="center"/>
    </xf>
    <xf numFmtId="0" fontId="34" fillId="0" borderId="295" xfId="0" applyFont="1" applyBorder="1" applyAlignment="1">
      <alignment horizontal="left" vertical="center"/>
    </xf>
    <xf numFmtId="0" fontId="34" fillId="0" borderId="296" xfId="0" applyFont="1" applyBorder="1" applyAlignment="1">
      <alignment horizontal="left" vertical="center"/>
    </xf>
    <xf numFmtId="0" fontId="34" fillId="0" borderId="208" xfId="0" applyFont="1" applyBorder="1" applyAlignment="1">
      <alignment horizontal="left" vertical="center"/>
    </xf>
    <xf numFmtId="0" fontId="34" fillId="0" borderId="120" xfId="0" applyFont="1" applyBorder="1" applyAlignment="1">
      <alignment horizontal="left" vertical="center"/>
    </xf>
    <xf numFmtId="0" fontId="34" fillId="0" borderId="293" xfId="0" applyFont="1" applyBorder="1" applyAlignment="1">
      <alignment horizontal="left" vertical="center"/>
    </xf>
    <xf numFmtId="0" fontId="34" fillId="0" borderId="93" xfId="0" applyFont="1" applyBorder="1" applyAlignment="1">
      <alignment horizontal="left" vertical="center"/>
    </xf>
    <xf numFmtId="0" fontId="34" fillId="0" borderId="317" xfId="0" applyFont="1" applyBorder="1" applyAlignment="1">
      <alignment horizontal="left" vertical="center"/>
    </xf>
    <xf numFmtId="0" fontId="34" fillId="0" borderId="318" xfId="0" applyFont="1" applyBorder="1" applyAlignment="1">
      <alignment horizontal="left" vertical="center"/>
    </xf>
    <xf numFmtId="0" fontId="0" fillId="0" borderId="208" xfId="0" applyBorder="1" applyAlignment="1">
      <alignment horizontal="left" vertical="center"/>
    </xf>
    <xf numFmtId="0" fontId="0" fillId="0" borderId="120" xfId="0" applyBorder="1" applyAlignment="1">
      <alignment horizontal="left" vertical="center"/>
    </xf>
    <xf numFmtId="0" fontId="0" fillId="0" borderId="293" xfId="0" applyBorder="1" applyAlignment="1">
      <alignment horizontal="left" vertical="center"/>
    </xf>
    <xf numFmtId="0" fontId="9" fillId="0" borderId="208" xfId="0" applyFont="1" applyBorder="1" applyAlignment="1">
      <alignment horizontal="left" vertical="center"/>
    </xf>
    <xf numFmtId="0" fontId="9" fillId="0" borderId="120" xfId="0" applyFont="1" applyBorder="1" applyAlignment="1">
      <alignment horizontal="left" vertical="center"/>
    </xf>
    <xf numFmtId="0" fontId="9" fillId="0" borderId="293" xfId="0" applyFont="1" applyBorder="1" applyAlignment="1">
      <alignment horizontal="left" vertical="center"/>
    </xf>
    <xf numFmtId="0" fontId="34" fillId="0" borderId="184" xfId="0" applyFont="1" applyBorder="1" applyAlignment="1">
      <alignment horizontal="left" vertical="center"/>
    </xf>
    <xf numFmtId="0" fontId="34" fillId="0" borderId="185" xfId="0" applyFont="1" applyBorder="1" applyAlignment="1">
      <alignment horizontal="left" vertical="center"/>
    </xf>
    <xf numFmtId="0" fontId="34" fillId="0" borderId="192" xfId="0" applyFont="1" applyBorder="1" applyAlignment="1">
      <alignment horizontal="left" vertical="center"/>
    </xf>
    <xf numFmtId="0" fontId="9" fillId="0" borderId="306" xfId="0" applyFont="1" applyBorder="1" applyAlignment="1">
      <alignment horizontal="left" vertical="center"/>
    </xf>
    <xf numFmtId="0" fontId="9" fillId="0" borderId="307" xfId="0" applyFont="1" applyBorder="1" applyAlignment="1">
      <alignment horizontal="left" vertical="center"/>
    </xf>
    <xf numFmtId="0" fontId="9" fillId="0" borderId="308" xfId="0" applyFont="1" applyBorder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34" fillId="0" borderId="142" xfId="0" applyFont="1" applyBorder="1" applyAlignment="1">
      <alignment horizontal="left" vertical="center"/>
    </xf>
    <xf numFmtId="0" fontId="34" fillId="0" borderId="143" xfId="0" applyFont="1" applyBorder="1" applyAlignment="1">
      <alignment horizontal="left" vertical="center"/>
    </xf>
    <xf numFmtId="0" fontId="26" fillId="0" borderId="96" xfId="0" applyFont="1" applyBorder="1" applyAlignment="1">
      <alignment horizontal="left" vertical="center"/>
    </xf>
    <xf numFmtId="0" fontId="26" fillId="0" borderId="98" xfId="0" applyFont="1" applyBorder="1" applyAlignment="1">
      <alignment horizontal="left" vertical="center"/>
    </xf>
    <xf numFmtId="0" fontId="9" fillId="0" borderId="98" xfId="0" applyFont="1" applyBorder="1" applyAlignment="1">
      <alignment horizontal="center" vertical="center"/>
    </xf>
    <xf numFmtId="0" fontId="9" fillId="0" borderId="121" xfId="0" applyFont="1" applyBorder="1" applyAlignment="1">
      <alignment horizontal="center" vertical="center"/>
    </xf>
    <xf numFmtId="0" fontId="9" fillId="0" borderId="95" xfId="0" applyFont="1" applyBorder="1" applyAlignment="1">
      <alignment horizontal="center" vertical="center"/>
    </xf>
    <xf numFmtId="0" fontId="38" fillId="0" borderId="90" xfId="0" applyFont="1" applyBorder="1" applyAlignment="1">
      <alignment vertical="center"/>
    </xf>
    <xf numFmtId="0" fontId="38" fillId="0" borderId="105" xfId="0" applyFont="1" applyBorder="1" applyAlignment="1">
      <alignment vertical="center"/>
    </xf>
    <xf numFmtId="0" fontId="38" fillId="0" borderId="106" xfId="0" applyFont="1" applyBorder="1" applyAlignment="1">
      <alignment vertical="center"/>
    </xf>
    <xf numFmtId="0" fontId="38" fillId="0" borderId="107" xfId="0" applyFont="1" applyBorder="1" applyAlignment="1">
      <alignment vertical="center"/>
    </xf>
    <xf numFmtId="0" fontId="9" fillId="0" borderId="0" xfId="0" applyFont="1" applyAlignment="1">
      <alignment horizontal="left"/>
    </xf>
    <xf numFmtId="0" fontId="9" fillId="0" borderId="142" xfId="0" applyFont="1" applyBorder="1" applyAlignment="1">
      <alignment horizontal="left" vertical="center"/>
    </xf>
    <xf numFmtId="0" fontId="9" fillId="0" borderId="143" xfId="0" applyFont="1" applyBorder="1" applyAlignment="1">
      <alignment horizontal="left" vertical="center"/>
    </xf>
    <xf numFmtId="0" fontId="9" fillId="0" borderId="184" xfId="0" applyFont="1" applyBorder="1" applyAlignment="1">
      <alignment horizontal="left" vertical="center"/>
    </xf>
    <xf numFmtId="0" fontId="9" fillId="0" borderId="185" xfId="0" applyFont="1" applyBorder="1" applyAlignment="1">
      <alignment horizontal="left" vertical="center"/>
    </xf>
    <xf numFmtId="0" fontId="9" fillId="0" borderId="192" xfId="0" applyFont="1" applyBorder="1" applyAlignment="1">
      <alignment horizontal="left" vertical="center"/>
    </xf>
    <xf numFmtId="49" fontId="36" fillId="0" borderId="179" xfId="0" applyNumberFormat="1" applyFont="1" applyBorder="1" applyAlignment="1">
      <alignment horizontal="center" vertical="center"/>
    </xf>
    <xf numFmtId="49" fontId="36" fillId="0" borderId="180" xfId="0" applyNumberFormat="1" applyFont="1" applyBorder="1" applyAlignment="1">
      <alignment horizontal="center" vertical="center"/>
    </xf>
    <xf numFmtId="49" fontId="36" fillId="0" borderId="208" xfId="0" applyNumberFormat="1" applyFont="1" applyBorder="1" applyAlignment="1">
      <alignment horizontal="center" vertical="center"/>
    </xf>
    <xf numFmtId="49" fontId="36" fillId="0" borderId="209" xfId="0" applyNumberFormat="1" applyFont="1" applyBorder="1" applyAlignment="1">
      <alignment horizontal="center" vertical="center"/>
    </xf>
    <xf numFmtId="49" fontId="38" fillId="0" borderId="142" xfId="0" applyNumberFormat="1" applyFont="1" applyBorder="1" applyAlignment="1">
      <alignment horizontal="left" vertical="center"/>
    </xf>
    <xf numFmtId="49" fontId="38" fillId="0" borderId="149" xfId="0" applyNumberFormat="1" applyFont="1" applyBorder="1" applyAlignment="1">
      <alignment horizontal="left" vertical="center"/>
    </xf>
    <xf numFmtId="49" fontId="38" fillId="0" borderId="208" xfId="0" applyNumberFormat="1" applyFont="1" applyBorder="1" applyAlignment="1">
      <alignment horizontal="center" vertical="center"/>
    </xf>
    <xf numFmtId="49" fontId="38" fillId="0" borderId="209" xfId="0" applyNumberFormat="1" applyFont="1" applyBorder="1" applyAlignment="1">
      <alignment horizontal="center" vertical="center"/>
    </xf>
    <xf numFmtId="49" fontId="36" fillId="0" borderId="142" xfId="0" applyNumberFormat="1" applyFont="1" applyBorder="1" applyAlignment="1">
      <alignment horizontal="center" vertical="center"/>
    </xf>
    <xf numFmtId="49" fontId="36" fillId="0" borderId="149" xfId="0" applyNumberFormat="1" applyFont="1" applyBorder="1" applyAlignment="1">
      <alignment horizontal="center" vertical="center"/>
    </xf>
    <xf numFmtId="0" fontId="34" fillId="0" borderId="179" xfId="0" applyFont="1" applyBorder="1" applyAlignment="1">
      <alignment horizontal="left" vertical="center"/>
    </xf>
    <xf numFmtId="0" fontId="34" fillId="0" borderId="189" xfId="0" applyFont="1" applyBorder="1" applyAlignment="1">
      <alignment horizontal="left" vertical="center"/>
    </xf>
    <xf numFmtId="0" fontId="34" fillId="0" borderId="190" xfId="0" applyFont="1" applyBorder="1" applyAlignment="1">
      <alignment horizontal="left" vertical="center"/>
    </xf>
    <xf numFmtId="49" fontId="34" fillId="0" borderId="208" xfId="0" applyNumberFormat="1" applyFont="1" applyBorder="1" applyAlignment="1">
      <alignment horizontal="center" vertical="center"/>
    </xf>
    <xf numFmtId="49" fontId="34" fillId="0" borderId="209" xfId="0" applyNumberFormat="1" applyFont="1" applyBorder="1" applyAlignment="1">
      <alignment horizontal="center" vertical="center"/>
    </xf>
    <xf numFmtId="49" fontId="36" fillId="0" borderId="184" xfId="0" applyNumberFormat="1" applyFont="1" applyBorder="1" applyAlignment="1">
      <alignment horizontal="center" vertical="center"/>
    </xf>
    <xf numFmtId="49" fontId="36" fillId="0" borderId="187" xfId="0" applyNumberFormat="1" applyFont="1" applyBorder="1" applyAlignment="1">
      <alignment horizontal="center" vertical="center"/>
    </xf>
    <xf numFmtId="49" fontId="36" fillId="0" borderId="294" xfId="0" applyNumberFormat="1" applyFont="1" applyBorder="1" applyAlignment="1">
      <alignment horizontal="center" vertical="center"/>
    </xf>
    <xf numFmtId="49" fontId="36" fillId="0" borderId="297" xfId="0" applyNumberFormat="1" applyFont="1" applyBorder="1" applyAlignment="1">
      <alignment horizontal="center" vertical="center"/>
    </xf>
    <xf numFmtId="49" fontId="37" fillId="0" borderId="312" xfId="0" applyNumberFormat="1" applyFont="1" applyBorder="1" applyAlignment="1">
      <alignment horizontal="center" vertical="center"/>
    </xf>
    <xf numFmtId="49" fontId="37" fillId="0" borderId="316" xfId="0" applyNumberFormat="1" applyFont="1" applyBorder="1" applyAlignment="1">
      <alignment horizontal="center" vertical="center"/>
    </xf>
    <xf numFmtId="49" fontId="34" fillId="0" borderId="306" xfId="0" applyNumberFormat="1" applyFont="1" applyBorder="1" applyAlignment="1">
      <alignment horizontal="center" vertical="center"/>
    </xf>
    <xf numFmtId="49" fontId="34" fillId="0" borderId="309" xfId="0" applyNumberFormat="1" applyFont="1" applyBorder="1" applyAlignment="1">
      <alignment horizontal="center" vertical="center"/>
    </xf>
    <xf numFmtId="49" fontId="34" fillId="0" borderId="312" xfId="0" applyNumberFormat="1" applyFont="1" applyBorder="1" applyAlignment="1">
      <alignment horizontal="center" vertical="center"/>
    </xf>
    <xf numFmtId="49" fontId="34" fillId="0" borderId="316" xfId="0" applyNumberFormat="1" applyFont="1" applyBorder="1" applyAlignment="1">
      <alignment horizontal="center" vertical="center"/>
    </xf>
    <xf numFmtId="49" fontId="38" fillId="0" borderId="306" xfId="0" applyNumberFormat="1" applyFont="1" applyBorder="1" applyAlignment="1">
      <alignment horizontal="center" vertical="center"/>
    </xf>
    <xf numFmtId="49" fontId="38" fillId="0" borderId="309" xfId="0" applyNumberFormat="1" applyFont="1" applyBorder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26" fillId="0" borderId="174" xfId="0" applyFont="1" applyBorder="1" applyAlignment="1">
      <alignment horizontal="center" vertical="center"/>
    </xf>
    <xf numFmtId="0" fontId="26" fillId="0" borderId="178" xfId="0" applyFont="1" applyBorder="1" applyAlignment="1">
      <alignment horizontal="center" vertical="center"/>
    </xf>
    <xf numFmtId="0" fontId="16" fillId="0" borderId="174" xfId="0" applyFont="1" applyBorder="1" applyAlignment="1">
      <alignment horizontal="left" vertical="center"/>
    </xf>
    <xf numFmtId="0" fontId="16" fillId="0" borderId="175" xfId="0" applyFont="1" applyBorder="1" applyAlignment="1">
      <alignment horizontal="left" vertical="center"/>
    </xf>
    <xf numFmtId="0" fontId="16" fillId="0" borderId="176" xfId="0" applyFont="1" applyBorder="1" applyAlignment="1">
      <alignment horizontal="left" vertical="center"/>
    </xf>
    <xf numFmtId="0" fontId="34" fillId="0" borderId="306" xfId="0" applyFont="1" applyBorder="1" applyAlignment="1">
      <alignment horizontal="left" vertical="center"/>
    </xf>
    <xf numFmtId="0" fontId="34" fillId="0" borderId="307" xfId="0" applyFont="1" applyBorder="1" applyAlignment="1">
      <alignment horizontal="left" vertical="center"/>
    </xf>
    <xf numFmtId="0" fontId="34" fillId="0" borderId="308" xfId="0" applyFont="1" applyBorder="1" applyAlignment="1">
      <alignment horizontal="left" vertical="center"/>
    </xf>
    <xf numFmtId="49" fontId="36" fillId="0" borderId="306" xfId="0" applyNumberFormat="1" applyFont="1" applyBorder="1" applyAlignment="1">
      <alignment horizontal="center" vertical="center"/>
    </xf>
    <xf numFmtId="49" fontId="36" fillId="0" borderId="309" xfId="0" applyNumberFormat="1" applyFont="1" applyBorder="1" applyAlignment="1">
      <alignment horizontal="center" vertical="center"/>
    </xf>
  </cellXfs>
  <cellStyles count="1">
    <cellStyle name="Normal" xfId="0" builtinId="0"/>
  </cellStyles>
  <dxfs count="12">
    <dxf>
      <fill>
        <patternFill patternType="solid">
          <fgColor indexed="31"/>
          <bgColor indexed="44"/>
        </patternFill>
      </fill>
    </dxf>
    <dxf>
      <fill>
        <patternFill patternType="solid">
          <fgColor indexed="31"/>
          <bgColor indexed="44"/>
        </patternFill>
      </fill>
    </dxf>
    <dxf>
      <fill>
        <patternFill patternType="solid">
          <fgColor indexed="31"/>
          <bgColor indexed="44"/>
        </patternFill>
      </fill>
    </dxf>
    <dxf>
      <font>
        <b val="0"/>
        <condense val="0"/>
        <extend val="0"/>
        <color indexed="8"/>
      </font>
      <fill>
        <patternFill patternType="solid">
          <fgColor indexed="43"/>
          <bgColor indexed="47"/>
        </patternFill>
      </fill>
    </dxf>
    <dxf>
      <fill>
        <patternFill patternType="solid">
          <fgColor indexed="31"/>
          <bgColor indexed="44"/>
        </patternFill>
      </fill>
    </dxf>
    <dxf>
      <fill>
        <patternFill patternType="solid">
          <fgColor indexed="31"/>
          <bgColor indexed="44"/>
        </patternFill>
      </fill>
    </dxf>
    <dxf>
      <font>
        <b val="0"/>
        <condense val="0"/>
        <extend val="0"/>
        <color indexed="8"/>
      </font>
      <fill>
        <patternFill patternType="solid">
          <fgColor indexed="43"/>
          <bgColor indexed="47"/>
        </patternFill>
      </fill>
    </dxf>
    <dxf>
      <fill>
        <patternFill patternType="solid">
          <fgColor indexed="31"/>
          <bgColor indexed="44"/>
        </patternFill>
      </fill>
    </dxf>
    <dxf>
      <font>
        <b val="0"/>
        <condense val="0"/>
        <extend val="0"/>
        <color indexed="8"/>
      </font>
      <fill>
        <patternFill patternType="solid">
          <fgColor indexed="43"/>
          <bgColor indexed="47"/>
        </patternFill>
      </fill>
    </dxf>
    <dxf>
      <fill>
        <patternFill patternType="solid">
          <fgColor indexed="31"/>
          <bgColor indexed="44"/>
        </patternFill>
      </fill>
    </dxf>
    <dxf>
      <font>
        <b val="0"/>
        <condense val="0"/>
        <extend val="0"/>
        <color indexed="8"/>
      </font>
      <fill>
        <patternFill patternType="solid">
          <fgColor indexed="43"/>
          <bgColor indexed="47"/>
        </patternFill>
      </fill>
    </dxf>
    <dxf>
      <fill>
        <patternFill patternType="solid">
          <fgColor indexed="31"/>
          <bgColor indexed="44"/>
        </patternFill>
      </fill>
    </dxf>
  </dxfs>
  <tableStyles count="0" defaultTableStyle="TableStyleMedium9" defaultPivotStyle="PivotStyleLight16"/>
  <colors>
    <mruColors>
      <color rgb="FFFF33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0</xdr:row>
      <xdr:rowOff>19050</xdr:rowOff>
    </xdr:from>
    <xdr:to>
      <xdr:col>2</xdr:col>
      <xdr:colOff>895350</xdr:colOff>
      <xdr:row>7</xdr:row>
      <xdr:rowOff>257175</xdr:rowOff>
    </xdr:to>
    <xdr:pic>
      <xdr:nvPicPr>
        <xdr:cNvPr id="3" name="Image 2" descr="logo rhone 2016b.jpg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19075" y="19050"/>
          <a:ext cx="1171575" cy="15621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0</xdr:row>
      <xdr:rowOff>38100</xdr:rowOff>
    </xdr:from>
    <xdr:to>
      <xdr:col>2</xdr:col>
      <xdr:colOff>895350</xdr:colOff>
      <xdr:row>7</xdr:row>
      <xdr:rowOff>180975</xdr:rowOff>
    </xdr:to>
    <xdr:pic>
      <xdr:nvPicPr>
        <xdr:cNvPr id="4" name="Image 3" descr="logo rhone 2016b.jpg">
          <a:extLst>
            <a:ext uri="{FF2B5EF4-FFF2-40B4-BE49-F238E27FC236}">
              <a16:creationId xmlns=""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19075" y="38100"/>
          <a:ext cx="1171575" cy="15621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</xdr:colOff>
      <xdr:row>0</xdr:row>
      <xdr:rowOff>19050</xdr:rowOff>
    </xdr:from>
    <xdr:to>
      <xdr:col>2</xdr:col>
      <xdr:colOff>904875</xdr:colOff>
      <xdr:row>7</xdr:row>
      <xdr:rowOff>190500</xdr:rowOff>
    </xdr:to>
    <xdr:pic>
      <xdr:nvPicPr>
        <xdr:cNvPr id="4" name="Image 3" descr="logo rhone 2016b.jpg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8600" y="19050"/>
          <a:ext cx="1171575" cy="15621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0</xdr:row>
      <xdr:rowOff>19050</xdr:rowOff>
    </xdr:from>
    <xdr:to>
      <xdr:col>2</xdr:col>
      <xdr:colOff>885825</xdr:colOff>
      <xdr:row>7</xdr:row>
      <xdr:rowOff>190500</xdr:rowOff>
    </xdr:to>
    <xdr:pic>
      <xdr:nvPicPr>
        <xdr:cNvPr id="3" name="Image 2" descr="logo rhone 2016b.jpg">
          <a:extLst>
            <a:ext uri="{FF2B5EF4-FFF2-40B4-BE49-F238E27FC236}">
              <a16:creationId xmlns=""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09550" y="19050"/>
          <a:ext cx="1171575" cy="15621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0</xdr:row>
      <xdr:rowOff>19050</xdr:rowOff>
    </xdr:from>
    <xdr:to>
      <xdr:col>2</xdr:col>
      <xdr:colOff>895350</xdr:colOff>
      <xdr:row>7</xdr:row>
      <xdr:rowOff>190500</xdr:rowOff>
    </xdr:to>
    <xdr:pic>
      <xdr:nvPicPr>
        <xdr:cNvPr id="3" name="Image 2" descr="logo rhone 2016b.jpg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19075" y="19050"/>
          <a:ext cx="1171575" cy="156210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0</xdr:row>
      <xdr:rowOff>19050</xdr:rowOff>
    </xdr:from>
    <xdr:to>
      <xdr:col>2</xdr:col>
      <xdr:colOff>895350</xdr:colOff>
      <xdr:row>7</xdr:row>
      <xdr:rowOff>190500</xdr:rowOff>
    </xdr:to>
    <xdr:pic>
      <xdr:nvPicPr>
        <xdr:cNvPr id="3" name="Image 2" descr="logo rhone 2016b.jpg">
          <a:extLst>
            <a:ext uri="{FF2B5EF4-FFF2-40B4-BE49-F238E27FC236}">
              <a16:creationId xmlns=""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19075" y="19050"/>
          <a:ext cx="1171575" cy="156210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0</xdr:row>
      <xdr:rowOff>19050</xdr:rowOff>
    </xdr:from>
    <xdr:to>
      <xdr:col>2</xdr:col>
      <xdr:colOff>885825</xdr:colOff>
      <xdr:row>7</xdr:row>
      <xdr:rowOff>190500</xdr:rowOff>
    </xdr:to>
    <xdr:pic>
      <xdr:nvPicPr>
        <xdr:cNvPr id="2" name="Image 1" descr="logo rhone 2016b.jpg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09550" y="19050"/>
          <a:ext cx="1171575" cy="156210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</xdr:colOff>
      <xdr:row>0</xdr:row>
      <xdr:rowOff>19050</xdr:rowOff>
    </xdr:from>
    <xdr:to>
      <xdr:col>2</xdr:col>
      <xdr:colOff>904875</xdr:colOff>
      <xdr:row>7</xdr:row>
      <xdr:rowOff>190500</xdr:rowOff>
    </xdr:to>
    <xdr:pic>
      <xdr:nvPicPr>
        <xdr:cNvPr id="2" name="Image 1" descr="logo rhone 2016b.jpg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8600" y="19050"/>
          <a:ext cx="1171575" cy="156210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142875</xdr:colOff>
      <xdr:row>0</xdr:row>
      <xdr:rowOff>28575</xdr:rowOff>
    </xdr:from>
    <xdr:to>
      <xdr:col>2</xdr:col>
      <xdr:colOff>952500</xdr:colOff>
      <xdr:row>7</xdr:row>
      <xdr:rowOff>161925</xdr:rowOff>
    </xdr:to>
    <xdr:pic>
      <xdr:nvPicPr>
        <xdr:cNvPr id="4" name="Image 3" descr="logo rhone 2016b.jpg">
          <a:extLst>
            <a:ext uri="{FF2B5EF4-FFF2-40B4-BE49-F238E27FC236}">
              <a16:creationId xmlns="" xmlns:a16="http://schemas.microsoft.com/office/drawing/2014/main" id="{00000000-0008-0000-08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76225" y="28575"/>
          <a:ext cx="1171575" cy="15621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7"/>
  <sheetViews>
    <sheetView tabSelected="1" view="pageBreakPreview" workbookViewId="0">
      <selection activeCell="D2" sqref="D2:I3"/>
    </sheetView>
  </sheetViews>
  <sheetFormatPr baseColWidth="10" defaultRowHeight="12.75" x14ac:dyDescent="0.2"/>
  <cols>
    <col min="1" max="1" width="2" style="5" customWidth="1"/>
    <col min="2" max="2" width="5.42578125" style="1" customWidth="1"/>
    <col min="3" max="3" width="14.7109375" style="1" customWidth="1"/>
    <col min="4" max="4" width="17.7109375" style="1" customWidth="1"/>
    <col min="5" max="5" width="15.7109375" style="1" customWidth="1"/>
    <col min="6" max="6" width="30.28515625" style="1" customWidth="1"/>
    <col min="7" max="7" width="8.7109375" style="1" customWidth="1"/>
    <col min="8" max="8" width="5.5703125" style="1" customWidth="1"/>
    <col min="9" max="9" width="9.7109375" style="1" customWidth="1"/>
    <col min="10" max="10" width="8.7109375" style="1" customWidth="1"/>
    <col min="11" max="11" width="7.7109375" style="2" customWidth="1"/>
    <col min="12" max="12" width="8.7109375" style="3" customWidth="1"/>
    <col min="13" max="13" width="3.7109375" style="3" customWidth="1"/>
    <col min="14" max="16384" width="11.42578125" style="1"/>
  </cols>
  <sheetData>
    <row r="1" spans="1:14" ht="15.75" customHeight="1" x14ac:dyDescent="0.2">
      <c r="B1" s="417"/>
      <c r="C1" s="417"/>
      <c r="D1" s="410"/>
      <c r="E1" s="410"/>
      <c r="F1" s="410"/>
      <c r="G1" s="410"/>
      <c r="H1" s="410"/>
      <c r="I1" s="410"/>
      <c r="J1" s="408"/>
      <c r="K1" s="408"/>
      <c r="L1" s="408"/>
      <c r="M1" s="100"/>
    </row>
    <row r="2" spans="1:14" ht="12.75" customHeight="1" x14ac:dyDescent="0.2">
      <c r="B2" s="417"/>
      <c r="C2" s="417"/>
      <c r="D2" s="415" t="s">
        <v>0</v>
      </c>
      <c r="E2" s="415"/>
      <c r="F2" s="415"/>
      <c r="G2" s="415"/>
      <c r="H2" s="415"/>
      <c r="I2" s="415"/>
      <c r="J2" s="408"/>
      <c r="K2" s="408"/>
      <c r="L2" s="408"/>
      <c r="M2" s="100"/>
    </row>
    <row r="3" spans="1:14" ht="12.75" customHeight="1" x14ac:dyDescent="0.2">
      <c r="B3" s="417"/>
      <c r="C3" s="417"/>
      <c r="D3" s="415"/>
      <c r="E3" s="415"/>
      <c r="F3" s="415"/>
      <c r="G3" s="415"/>
      <c r="H3" s="415"/>
      <c r="I3" s="415"/>
      <c r="J3" s="408"/>
      <c r="K3" s="408"/>
      <c r="L3" s="408"/>
      <c r="M3" s="100"/>
    </row>
    <row r="4" spans="1:14" ht="15" customHeight="1" x14ac:dyDescent="0.2">
      <c r="B4" s="417"/>
      <c r="C4" s="417"/>
      <c r="D4" s="411"/>
      <c r="E4" s="411"/>
      <c r="F4" s="411"/>
      <c r="G4" s="411"/>
      <c r="H4" s="411"/>
      <c r="I4" s="411"/>
      <c r="J4" s="408"/>
      <c r="K4" s="408"/>
      <c r="L4" s="408"/>
      <c r="M4" s="100"/>
    </row>
    <row r="5" spans="1:14" ht="15" customHeight="1" x14ac:dyDescent="0.2">
      <c r="B5" s="417"/>
      <c r="C5" s="417"/>
      <c r="D5" s="416" t="s">
        <v>38</v>
      </c>
      <c r="E5" s="416"/>
      <c r="F5" s="416"/>
      <c r="G5" s="416"/>
      <c r="H5" s="416"/>
      <c r="I5" s="152">
        <f>SUM(G11+'Classements 3'!G11+'Classements 4'!G11+'Classements 5'!G11+'Classements Cadets'!G11+'Classements Cadettes'!G11+'Classements Minimes'!G11)</f>
        <v>157</v>
      </c>
      <c r="J5" s="408"/>
      <c r="K5" s="408"/>
      <c r="L5" s="408"/>
      <c r="M5" s="100"/>
    </row>
    <row r="6" spans="1:14" ht="13.5" customHeight="1" thickBot="1" x14ac:dyDescent="0.25">
      <c r="B6" s="417"/>
      <c r="C6" s="417"/>
      <c r="D6" s="26"/>
      <c r="E6" s="26"/>
      <c r="F6" s="26"/>
      <c r="G6" s="26"/>
      <c r="H6" s="26"/>
      <c r="I6" s="26"/>
      <c r="J6" s="408"/>
      <c r="K6" s="408"/>
      <c r="L6" s="408"/>
      <c r="M6" s="100"/>
    </row>
    <row r="7" spans="1:14" ht="19.5" thickBot="1" x14ac:dyDescent="0.25">
      <c r="B7" s="417"/>
      <c r="C7" s="417"/>
      <c r="D7" s="412" t="s">
        <v>28</v>
      </c>
      <c r="E7" s="412"/>
      <c r="F7" s="419" t="s">
        <v>59</v>
      </c>
      <c r="G7" s="420"/>
      <c r="H7" s="420"/>
      <c r="I7" s="421"/>
      <c r="J7" s="408"/>
      <c r="K7" s="408"/>
      <c r="L7" s="408"/>
      <c r="M7" s="46"/>
    </row>
    <row r="8" spans="1:14" ht="21.75" customHeight="1" thickBot="1" x14ac:dyDescent="0.25">
      <c r="B8" s="418"/>
      <c r="C8" s="418"/>
      <c r="D8" s="119" t="s">
        <v>44</v>
      </c>
      <c r="E8" s="414" t="s">
        <v>60</v>
      </c>
      <c r="F8" s="414"/>
      <c r="G8" s="414"/>
      <c r="H8" s="414"/>
      <c r="I8" s="414"/>
      <c r="J8" s="409"/>
      <c r="K8" s="409"/>
      <c r="L8" s="409"/>
      <c r="M8" s="46"/>
    </row>
    <row r="9" spans="1:14" s="4" customFormat="1" ht="19.5" thickBot="1" x14ac:dyDescent="0.25">
      <c r="A9" s="5"/>
      <c r="B9" s="413" t="s">
        <v>18</v>
      </c>
      <c r="C9" s="413"/>
      <c r="D9" s="412"/>
      <c r="E9" s="422" t="s">
        <v>356</v>
      </c>
      <c r="F9" s="423"/>
      <c r="G9" s="423"/>
      <c r="H9" s="423"/>
      <c r="I9" s="424"/>
      <c r="J9" s="425" t="s">
        <v>43</v>
      </c>
      <c r="K9" s="426"/>
      <c r="L9" s="320">
        <v>39.340000000000003</v>
      </c>
      <c r="M9" s="108"/>
    </row>
    <row r="10" spans="1:14" ht="8.25" customHeight="1" thickBot="1" x14ac:dyDescent="0.25">
      <c r="B10" s="26"/>
      <c r="C10" s="26"/>
      <c r="D10" s="26"/>
      <c r="E10" s="26"/>
      <c r="F10" s="26"/>
      <c r="G10" s="26"/>
      <c r="H10" s="26"/>
      <c r="I10" s="26"/>
      <c r="J10" s="26"/>
      <c r="K10" s="45"/>
      <c r="L10" s="46"/>
      <c r="M10" s="46"/>
    </row>
    <row r="11" spans="1:14" ht="20.100000000000001" customHeight="1" thickBot="1" x14ac:dyDescent="0.25">
      <c r="B11" s="394" t="s">
        <v>16</v>
      </c>
      <c r="C11" s="395"/>
      <c r="D11" s="395"/>
      <c r="E11" s="392" t="s">
        <v>42</v>
      </c>
      <c r="F11" s="393"/>
      <c r="G11" s="121">
        <v>39</v>
      </c>
      <c r="H11" s="298" t="s">
        <v>40</v>
      </c>
      <c r="I11" s="299">
        <v>71.5</v>
      </c>
      <c r="J11" s="396" t="s">
        <v>57</v>
      </c>
      <c r="K11" s="398"/>
      <c r="L11" s="399"/>
      <c r="M11" s="109"/>
      <c r="N11" s="118"/>
    </row>
    <row r="12" spans="1:14" ht="18" customHeight="1" thickBot="1" x14ac:dyDescent="0.25">
      <c r="B12" s="146" t="s">
        <v>36</v>
      </c>
      <c r="C12" s="153" t="s">
        <v>39</v>
      </c>
      <c r="D12" s="150" t="s">
        <v>3</v>
      </c>
      <c r="E12" s="27" t="s">
        <v>4</v>
      </c>
      <c r="F12" s="27" t="s">
        <v>5</v>
      </c>
      <c r="G12" s="169" t="s">
        <v>6</v>
      </c>
      <c r="H12" s="168" t="s">
        <v>7</v>
      </c>
      <c r="I12" s="52" t="s">
        <v>19</v>
      </c>
      <c r="J12" s="397"/>
      <c r="K12" s="400"/>
      <c r="L12" s="401"/>
      <c r="M12" s="110"/>
      <c r="N12" s="118"/>
    </row>
    <row r="13" spans="1:14" s="7" customFormat="1" ht="15" customHeight="1" x14ac:dyDescent="0.2">
      <c r="B13" s="20">
        <v>1</v>
      </c>
      <c r="C13" s="301">
        <v>55719706</v>
      </c>
      <c r="D13" s="300" t="s">
        <v>140</v>
      </c>
      <c r="E13" s="300" t="s">
        <v>141</v>
      </c>
      <c r="F13" s="301" t="s">
        <v>142</v>
      </c>
      <c r="G13" s="202" t="s">
        <v>64</v>
      </c>
      <c r="H13" s="203">
        <v>69</v>
      </c>
      <c r="I13" s="204" t="s">
        <v>359</v>
      </c>
      <c r="J13" s="270">
        <v>12</v>
      </c>
      <c r="K13" s="402"/>
      <c r="L13" s="403"/>
      <c r="M13" s="113"/>
      <c r="N13" s="242"/>
    </row>
    <row r="14" spans="1:14" s="7" customFormat="1" ht="15" customHeight="1" x14ac:dyDescent="0.2">
      <c r="B14" s="21">
        <v>2</v>
      </c>
      <c r="C14" s="301">
        <v>55485272</v>
      </c>
      <c r="D14" s="302" t="s">
        <v>143</v>
      </c>
      <c r="E14" s="302" t="s">
        <v>144</v>
      </c>
      <c r="F14" s="301" t="s">
        <v>92</v>
      </c>
      <c r="G14" s="202" t="s">
        <v>64</v>
      </c>
      <c r="H14" s="203">
        <v>69</v>
      </c>
      <c r="I14" s="360" t="s">
        <v>360</v>
      </c>
      <c r="J14" s="271">
        <v>8</v>
      </c>
      <c r="K14" s="404"/>
      <c r="L14" s="389"/>
      <c r="M14" s="113"/>
      <c r="N14" s="242"/>
    </row>
    <row r="15" spans="1:14" s="7" customFormat="1" ht="15" customHeight="1" x14ac:dyDescent="0.2">
      <c r="B15" s="21">
        <v>3</v>
      </c>
      <c r="C15" s="301">
        <v>536995</v>
      </c>
      <c r="D15" s="302" t="s">
        <v>145</v>
      </c>
      <c r="E15" s="302" t="s">
        <v>146</v>
      </c>
      <c r="F15" s="301" t="s">
        <v>147</v>
      </c>
      <c r="G15" s="202" t="s">
        <v>64</v>
      </c>
      <c r="H15" s="203">
        <v>69</v>
      </c>
      <c r="I15" s="360" t="s">
        <v>361</v>
      </c>
      <c r="J15" s="271">
        <v>6</v>
      </c>
      <c r="K15" s="404"/>
      <c r="L15" s="389"/>
      <c r="M15" s="113"/>
      <c r="N15" s="242"/>
    </row>
    <row r="16" spans="1:14" s="7" customFormat="1" ht="15" customHeight="1" x14ac:dyDescent="0.2">
      <c r="B16" s="21">
        <v>4</v>
      </c>
      <c r="C16" s="294">
        <v>55668023</v>
      </c>
      <c r="D16" s="303" t="s">
        <v>148</v>
      </c>
      <c r="E16" s="303" t="s">
        <v>149</v>
      </c>
      <c r="F16" s="294" t="s">
        <v>150</v>
      </c>
      <c r="G16" s="202" t="s">
        <v>64</v>
      </c>
      <c r="H16" s="203">
        <v>71</v>
      </c>
      <c r="I16" s="360" t="s">
        <v>361</v>
      </c>
      <c r="J16" s="205"/>
      <c r="K16" s="404"/>
      <c r="L16" s="389"/>
      <c r="M16" s="113"/>
      <c r="N16" s="242"/>
    </row>
    <row r="17" spans="2:14" s="7" customFormat="1" ht="15" customHeight="1" thickBot="1" x14ac:dyDescent="0.25">
      <c r="B17" s="22">
        <v>5</v>
      </c>
      <c r="C17" s="282">
        <v>236657</v>
      </c>
      <c r="D17" s="281" t="s">
        <v>151</v>
      </c>
      <c r="E17" s="281" t="s">
        <v>152</v>
      </c>
      <c r="F17" s="282" t="s">
        <v>153</v>
      </c>
      <c r="G17" s="206" t="s">
        <v>64</v>
      </c>
      <c r="H17" s="207">
        <v>71</v>
      </c>
      <c r="I17" s="360" t="s">
        <v>361</v>
      </c>
      <c r="J17" s="208"/>
      <c r="K17" s="405"/>
      <c r="L17" s="406"/>
      <c r="M17" s="113"/>
      <c r="N17" s="242"/>
    </row>
    <row r="18" spans="2:14" s="7" customFormat="1" ht="15" customHeight="1" x14ac:dyDescent="0.2">
      <c r="B18" s="67">
        <v>6</v>
      </c>
      <c r="C18" s="306">
        <v>55607635</v>
      </c>
      <c r="D18" s="304" t="s">
        <v>154</v>
      </c>
      <c r="E18" s="305" t="s">
        <v>155</v>
      </c>
      <c r="F18" s="306" t="s">
        <v>60</v>
      </c>
      <c r="G18" s="158" t="s">
        <v>64</v>
      </c>
      <c r="H18" s="209">
        <v>69</v>
      </c>
      <c r="I18" s="364" t="s">
        <v>361</v>
      </c>
      <c r="J18" s="210"/>
      <c r="K18" s="407"/>
      <c r="L18" s="403"/>
      <c r="M18" s="113"/>
      <c r="N18" s="242"/>
    </row>
    <row r="19" spans="2:14" s="7" customFormat="1" ht="15" customHeight="1" x14ac:dyDescent="0.2">
      <c r="B19" s="23">
        <v>7</v>
      </c>
      <c r="C19" s="301">
        <v>65620608</v>
      </c>
      <c r="D19" s="302" t="s">
        <v>156</v>
      </c>
      <c r="E19" s="302" t="s">
        <v>155</v>
      </c>
      <c r="F19" s="301" t="s">
        <v>157</v>
      </c>
      <c r="G19" s="202" t="s">
        <v>158</v>
      </c>
      <c r="H19" s="203">
        <v>21</v>
      </c>
      <c r="I19" s="363" t="s">
        <v>362</v>
      </c>
      <c r="J19" s="56"/>
      <c r="K19" s="388"/>
      <c r="L19" s="389"/>
      <c r="M19" s="113"/>
      <c r="N19" s="242"/>
    </row>
    <row r="20" spans="2:14" s="7" customFormat="1" ht="15" customHeight="1" x14ac:dyDescent="0.2">
      <c r="B20" s="23">
        <v>8</v>
      </c>
      <c r="C20" s="308">
        <v>55759175</v>
      </c>
      <c r="D20" s="307" t="s">
        <v>159</v>
      </c>
      <c r="E20" s="307" t="s">
        <v>160</v>
      </c>
      <c r="F20" s="308" t="s">
        <v>78</v>
      </c>
      <c r="G20" s="202" t="s">
        <v>64</v>
      </c>
      <c r="H20" s="203">
        <v>69</v>
      </c>
      <c r="I20" s="361" t="s">
        <v>363</v>
      </c>
      <c r="J20" s="56"/>
      <c r="K20" s="388"/>
      <c r="L20" s="389"/>
      <c r="M20" s="113"/>
      <c r="N20" s="242"/>
    </row>
    <row r="21" spans="2:14" s="7" customFormat="1" ht="15" customHeight="1" x14ac:dyDescent="0.2">
      <c r="B21" s="23">
        <v>9</v>
      </c>
      <c r="C21" s="301">
        <v>55586631</v>
      </c>
      <c r="D21" s="302" t="s">
        <v>161</v>
      </c>
      <c r="E21" s="302" t="s">
        <v>111</v>
      </c>
      <c r="F21" s="301" t="s">
        <v>142</v>
      </c>
      <c r="G21" s="202" t="s">
        <v>64</v>
      </c>
      <c r="H21" s="211">
        <v>69</v>
      </c>
      <c r="I21" s="361" t="s">
        <v>361</v>
      </c>
      <c r="J21" s="56"/>
      <c r="K21" s="388"/>
      <c r="L21" s="389"/>
      <c r="M21" s="113"/>
      <c r="N21" s="242"/>
    </row>
    <row r="22" spans="2:14" s="7" customFormat="1" ht="15" customHeight="1" x14ac:dyDescent="0.2">
      <c r="B22" s="23">
        <v>10</v>
      </c>
      <c r="C22" s="301">
        <v>55656880</v>
      </c>
      <c r="D22" s="302" t="s">
        <v>162</v>
      </c>
      <c r="E22" s="302" t="s">
        <v>109</v>
      </c>
      <c r="F22" s="301" t="s">
        <v>163</v>
      </c>
      <c r="G22" s="202" t="s">
        <v>64</v>
      </c>
      <c r="H22" s="211">
        <v>69</v>
      </c>
      <c r="I22" s="361" t="s">
        <v>361</v>
      </c>
      <c r="J22" s="56"/>
      <c r="K22" s="388"/>
      <c r="L22" s="389"/>
      <c r="M22" s="113"/>
      <c r="N22" s="242"/>
    </row>
    <row r="23" spans="2:14" s="7" customFormat="1" ht="15" customHeight="1" x14ac:dyDescent="0.2">
      <c r="B23" s="23">
        <v>11</v>
      </c>
      <c r="C23" s="301">
        <v>55655284</v>
      </c>
      <c r="D23" s="302" t="s">
        <v>164</v>
      </c>
      <c r="E23" s="302" t="s">
        <v>165</v>
      </c>
      <c r="F23" s="301" t="s">
        <v>142</v>
      </c>
      <c r="G23" s="202" t="s">
        <v>64</v>
      </c>
      <c r="H23" s="211">
        <v>69</v>
      </c>
      <c r="I23" s="361" t="s">
        <v>361</v>
      </c>
      <c r="J23" s="56"/>
      <c r="K23" s="388"/>
      <c r="L23" s="389"/>
      <c r="M23" s="113"/>
      <c r="N23" s="242"/>
    </row>
    <row r="24" spans="2:14" s="7" customFormat="1" ht="15" customHeight="1" x14ac:dyDescent="0.2">
      <c r="B24" s="23">
        <v>12</v>
      </c>
      <c r="C24" s="301">
        <v>55709096</v>
      </c>
      <c r="D24" s="302" t="s">
        <v>166</v>
      </c>
      <c r="E24" s="302" t="s">
        <v>167</v>
      </c>
      <c r="F24" s="301" t="s">
        <v>133</v>
      </c>
      <c r="G24" s="202" t="s">
        <v>64</v>
      </c>
      <c r="H24" s="211">
        <v>69</v>
      </c>
      <c r="I24" s="361" t="s">
        <v>364</v>
      </c>
      <c r="J24" s="56"/>
      <c r="K24" s="388"/>
      <c r="L24" s="389"/>
      <c r="M24" s="113"/>
      <c r="N24" s="242"/>
    </row>
    <row r="25" spans="2:14" s="7" customFormat="1" ht="15" customHeight="1" x14ac:dyDescent="0.2">
      <c r="B25" s="343">
        <v>13</v>
      </c>
      <c r="C25" s="317">
        <v>55598083</v>
      </c>
      <c r="D25" s="309" t="s">
        <v>168</v>
      </c>
      <c r="E25" s="310" t="s">
        <v>169</v>
      </c>
      <c r="F25" s="89" t="s">
        <v>78</v>
      </c>
      <c r="G25" s="212" t="s">
        <v>64</v>
      </c>
      <c r="H25" s="213">
        <v>69</v>
      </c>
      <c r="I25" s="361" t="s">
        <v>365</v>
      </c>
      <c r="J25" s="56"/>
      <c r="K25" s="388"/>
      <c r="L25" s="389"/>
      <c r="M25" s="113"/>
      <c r="N25" s="242"/>
    </row>
    <row r="26" spans="2:14" s="7" customFormat="1" ht="15" customHeight="1" x14ac:dyDescent="0.2">
      <c r="B26" s="23">
        <v>14</v>
      </c>
      <c r="C26" s="301">
        <v>55594463</v>
      </c>
      <c r="D26" s="302" t="s">
        <v>170</v>
      </c>
      <c r="E26" s="302" t="s">
        <v>141</v>
      </c>
      <c r="F26" s="301" t="s">
        <v>78</v>
      </c>
      <c r="G26" s="202" t="s">
        <v>64</v>
      </c>
      <c r="H26" s="211">
        <v>69</v>
      </c>
      <c r="I26" s="361" t="s">
        <v>361</v>
      </c>
      <c r="J26" s="56"/>
      <c r="K26" s="388"/>
      <c r="L26" s="389"/>
      <c r="M26" s="113"/>
      <c r="N26" s="242"/>
    </row>
    <row r="27" spans="2:14" s="7" customFormat="1" ht="15" customHeight="1" x14ac:dyDescent="0.2">
      <c r="B27" s="23">
        <v>15</v>
      </c>
      <c r="C27" s="301">
        <v>55600209</v>
      </c>
      <c r="D27" s="300" t="s">
        <v>171</v>
      </c>
      <c r="E27" s="300" t="s">
        <v>74</v>
      </c>
      <c r="F27" s="301" t="s">
        <v>60</v>
      </c>
      <c r="G27" s="202" t="s">
        <v>64</v>
      </c>
      <c r="H27" s="203">
        <v>69</v>
      </c>
      <c r="I27" s="361" t="s">
        <v>361</v>
      </c>
      <c r="J27" s="56"/>
      <c r="K27" s="388"/>
      <c r="L27" s="389"/>
      <c r="M27" s="113"/>
      <c r="N27" s="242"/>
    </row>
    <row r="28" spans="2:14" s="7" customFormat="1" ht="15" customHeight="1" x14ac:dyDescent="0.2">
      <c r="B28" s="23">
        <v>16</v>
      </c>
      <c r="C28" s="301">
        <v>55588029</v>
      </c>
      <c r="D28" s="302" t="s">
        <v>172</v>
      </c>
      <c r="E28" s="302" t="s">
        <v>173</v>
      </c>
      <c r="F28" s="301" t="s">
        <v>75</v>
      </c>
      <c r="G28" s="202" t="s">
        <v>64</v>
      </c>
      <c r="H28" s="211">
        <v>69</v>
      </c>
      <c r="I28" s="361" t="s">
        <v>361</v>
      </c>
      <c r="J28" s="56"/>
      <c r="K28" s="388"/>
      <c r="L28" s="389"/>
      <c r="M28" s="90"/>
      <c r="N28" s="242"/>
    </row>
    <row r="29" spans="2:14" s="7" customFormat="1" ht="15" customHeight="1" x14ac:dyDescent="0.2">
      <c r="B29" s="23">
        <v>17</v>
      </c>
      <c r="C29" s="318">
        <v>55475548</v>
      </c>
      <c r="D29" s="309" t="s">
        <v>117</v>
      </c>
      <c r="E29" s="310" t="s">
        <v>174</v>
      </c>
      <c r="F29" s="311" t="s">
        <v>175</v>
      </c>
      <c r="G29" s="202" t="s">
        <v>64</v>
      </c>
      <c r="H29" s="213">
        <v>69</v>
      </c>
      <c r="I29" s="361" t="s">
        <v>361</v>
      </c>
      <c r="J29" s="56"/>
      <c r="K29" s="388"/>
      <c r="L29" s="389"/>
      <c r="M29" s="90"/>
      <c r="N29" s="242"/>
    </row>
    <row r="30" spans="2:14" s="7" customFormat="1" ht="15" customHeight="1" x14ac:dyDescent="0.2">
      <c r="B30" s="23">
        <v>18</v>
      </c>
      <c r="C30" s="311">
        <v>66572277</v>
      </c>
      <c r="D30" s="309" t="s">
        <v>176</v>
      </c>
      <c r="E30" s="310" t="s">
        <v>177</v>
      </c>
      <c r="F30" s="311" t="s">
        <v>178</v>
      </c>
      <c r="G30" s="212" t="s">
        <v>158</v>
      </c>
      <c r="H30" s="213">
        <v>21</v>
      </c>
      <c r="I30" s="361" t="s">
        <v>361</v>
      </c>
      <c r="J30" s="56"/>
      <c r="K30" s="388"/>
      <c r="L30" s="389"/>
      <c r="M30" s="90"/>
    </row>
    <row r="31" spans="2:14" s="7" customFormat="1" ht="15" customHeight="1" x14ac:dyDescent="0.2">
      <c r="B31" s="23">
        <v>19</v>
      </c>
      <c r="C31" s="311">
        <v>55576987</v>
      </c>
      <c r="D31" s="309" t="s">
        <v>179</v>
      </c>
      <c r="E31" s="310" t="s">
        <v>114</v>
      </c>
      <c r="F31" s="311" t="s">
        <v>112</v>
      </c>
      <c r="G31" s="212" t="s">
        <v>64</v>
      </c>
      <c r="H31" s="213">
        <v>69</v>
      </c>
      <c r="I31" s="361" t="s">
        <v>361</v>
      </c>
      <c r="J31" s="56"/>
      <c r="K31" s="388"/>
      <c r="L31" s="389"/>
      <c r="M31" s="90"/>
    </row>
    <row r="32" spans="2:14" s="7" customFormat="1" ht="15" customHeight="1" x14ac:dyDescent="0.2">
      <c r="B32" s="23">
        <v>20</v>
      </c>
      <c r="C32" s="282">
        <v>159839</v>
      </c>
      <c r="D32" s="309" t="s">
        <v>180</v>
      </c>
      <c r="E32" s="53" t="s">
        <v>181</v>
      </c>
      <c r="F32" s="282" t="s">
        <v>175</v>
      </c>
      <c r="G32" s="206" t="s">
        <v>64</v>
      </c>
      <c r="H32" s="207">
        <v>69</v>
      </c>
      <c r="I32" s="361" t="s">
        <v>361</v>
      </c>
      <c r="J32" s="56"/>
      <c r="K32" s="388"/>
      <c r="L32" s="389"/>
      <c r="M32" s="90"/>
    </row>
    <row r="33" spans="2:13" s="7" customFormat="1" ht="15" customHeight="1" x14ac:dyDescent="0.2">
      <c r="B33" s="23">
        <v>21</v>
      </c>
      <c r="C33" s="321">
        <v>298132</v>
      </c>
      <c r="D33" s="309" t="s">
        <v>117</v>
      </c>
      <c r="E33" s="53" t="s">
        <v>69</v>
      </c>
      <c r="F33" s="322" t="s">
        <v>182</v>
      </c>
      <c r="G33" s="322" t="s">
        <v>64</v>
      </c>
      <c r="H33" s="323">
        <v>69</v>
      </c>
      <c r="I33" s="361" t="s">
        <v>361</v>
      </c>
      <c r="J33" s="56"/>
      <c r="K33" s="388"/>
      <c r="L33" s="389"/>
      <c r="M33" s="90"/>
    </row>
    <row r="34" spans="2:13" s="7" customFormat="1" ht="15" customHeight="1" x14ac:dyDescent="0.2">
      <c r="B34" s="23">
        <v>22</v>
      </c>
      <c r="C34" s="324">
        <v>55478886</v>
      </c>
      <c r="D34" s="325" t="s">
        <v>183</v>
      </c>
      <c r="E34" s="53" t="s">
        <v>62</v>
      </c>
      <c r="F34" s="324" t="s">
        <v>184</v>
      </c>
      <c r="G34" s="324" t="s">
        <v>64</v>
      </c>
      <c r="H34" s="326">
        <v>69</v>
      </c>
      <c r="I34" s="361" t="s">
        <v>361</v>
      </c>
      <c r="J34" s="56"/>
      <c r="K34" s="388"/>
      <c r="L34" s="389"/>
      <c r="M34" s="90"/>
    </row>
    <row r="35" spans="2:13" s="7" customFormat="1" ht="15" customHeight="1" x14ac:dyDescent="0.2">
      <c r="B35" s="23">
        <v>23</v>
      </c>
      <c r="C35" s="282">
        <v>55708148</v>
      </c>
      <c r="D35" s="309" t="s">
        <v>185</v>
      </c>
      <c r="E35" s="53" t="s">
        <v>186</v>
      </c>
      <c r="F35" s="282" t="s">
        <v>75</v>
      </c>
      <c r="G35" s="206" t="s">
        <v>64</v>
      </c>
      <c r="H35" s="207">
        <v>69</v>
      </c>
      <c r="I35" s="361" t="s">
        <v>361</v>
      </c>
      <c r="J35" s="56"/>
      <c r="K35" s="388"/>
      <c r="L35" s="389"/>
      <c r="M35" s="90"/>
    </row>
    <row r="36" spans="2:13" s="7" customFormat="1" ht="15" customHeight="1" x14ac:dyDescent="0.2">
      <c r="B36" s="23">
        <v>24</v>
      </c>
      <c r="C36" s="282">
        <v>55600650</v>
      </c>
      <c r="D36" s="309" t="s">
        <v>187</v>
      </c>
      <c r="E36" s="53" t="s">
        <v>104</v>
      </c>
      <c r="F36" s="282" t="s">
        <v>60</v>
      </c>
      <c r="G36" s="206" t="s">
        <v>64</v>
      </c>
      <c r="H36" s="207">
        <v>69</v>
      </c>
      <c r="I36" s="361" t="s">
        <v>361</v>
      </c>
      <c r="J36" s="56"/>
      <c r="K36" s="388"/>
      <c r="L36" s="389"/>
      <c r="M36" s="90"/>
    </row>
    <row r="37" spans="2:13" s="7" customFormat="1" ht="15" customHeight="1" x14ac:dyDescent="0.2">
      <c r="B37" s="23">
        <v>25</v>
      </c>
      <c r="C37" s="282">
        <v>429345</v>
      </c>
      <c r="D37" s="309" t="s">
        <v>188</v>
      </c>
      <c r="E37" s="310" t="s">
        <v>98</v>
      </c>
      <c r="F37" s="301" t="s">
        <v>189</v>
      </c>
      <c r="G37" s="206" t="s">
        <v>64</v>
      </c>
      <c r="H37" s="207">
        <v>71</v>
      </c>
      <c r="I37" s="361" t="s">
        <v>361</v>
      </c>
      <c r="J37" s="56"/>
      <c r="K37" s="388"/>
      <c r="L37" s="389"/>
      <c r="M37" s="90"/>
    </row>
    <row r="38" spans="2:13" s="7" customFormat="1" ht="15" customHeight="1" x14ac:dyDescent="0.2">
      <c r="B38" s="23">
        <v>26</v>
      </c>
      <c r="C38" s="301">
        <v>55578640</v>
      </c>
      <c r="D38" s="309" t="s">
        <v>190</v>
      </c>
      <c r="E38" s="310" t="s">
        <v>146</v>
      </c>
      <c r="F38" s="89" t="s">
        <v>78</v>
      </c>
      <c r="G38" s="202" t="s">
        <v>64</v>
      </c>
      <c r="H38" s="203">
        <v>69</v>
      </c>
      <c r="I38" s="361" t="s">
        <v>361</v>
      </c>
      <c r="J38" s="56"/>
      <c r="K38" s="388"/>
      <c r="L38" s="389"/>
      <c r="M38" s="90"/>
    </row>
    <row r="39" spans="2:13" s="7" customFormat="1" ht="15" customHeight="1" x14ac:dyDescent="0.2">
      <c r="B39" s="23">
        <v>27</v>
      </c>
      <c r="C39" s="301">
        <v>423065</v>
      </c>
      <c r="D39" s="310" t="s">
        <v>191</v>
      </c>
      <c r="E39" s="312" t="s">
        <v>192</v>
      </c>
      <c r="F39" s="301" t="s">
        <v>193</v>
      </c>
      <c r="G39" s="202" t="s">
        <v>64</v>
      </c>
      <c r="H39" s="203">
        <v>69</v>
      </c>
      <c r="I39" s="361" t="s">
        <v>361</v>
      </c>
      <c r="J39" s="56"/>
      <c r="K39" s="388"/>
      <c r="L39" s="389"/>
      <c r="M39" s="90"/>
    </row>
    <row r="40" spans="2:13" s="7" customFormat="1" ht="15" customHeight="1" x14ac:dyDescent="0.2">
      <c r="B40" s="23">
        <v>28</v>
      </c>
      <c r="C40" s="301">
        <v>55752988</v>
      </c>
      <c r="D40" s="104" t="s">
        <v>194</v>
      </c>
      <c r="E40" s="313" t="s">
        <v>146</v>
      </c>
      <c r="F40" s="301" t="s">
        <v>133</v>
      </c>
      <c r="G40" s="202" t="s">
        <v>64</v>
      </c>
      <c r="H40" s="203">
        <v>69</v>
      </c>
      <c r="I40" s="361" t="s">
        <v>361</v>
      </c>
      <c r="J40" s="56"/>
      <c r="K40" s="388"/>
      <c r="L40" s="389"/>
      <c r="M40" s="90"/>
    </row>
    <row r="41" spans="2:13" s="7" customFormat="1" ht="15" customHeight="1" x14ac:dyDescent="0.2">
      <c r="B41" s="23">
        <v>29</v>
      </c>
      <c r="C41" s="301">
        <v>55637118</v>
      </c>
      <c r="D41" s="314" t="s">
        <v>135</v>
      </c>
      <c r="E41" s="313" t="s">
        <v>141</v>
      </c>
      <c r="F41" s="301" t="s">
        <v>175</v>
      </c>
      <c r="G41" s="202" t="s">
        <v>64</v>
      </c>
      <c r="H41" s="203">
        <v>69</v>
      </c>
      <c r="I41" s="361" t="s">
        <v>366</v>
      </c>
      <c r="J41" s="56"/>
      <c r="K41" s="388"/>
      <c r="L41" s="389"/>
      <c r="M41" s="90"/>
    </row>
    <row r="42" spans="2:13" s="7" customFormat="1" ht="15" customHeight="1" x14ac:dyDescent="0.2">
      <c r="B42" s="23">
        <v>30</v>
      </c>
      <c r="C42" s="301">
        <v>41690180055</v>
      </c>
      <c r="D42" s="315" t="s">
        <v>195</v>
      </c>
      <c r="E42" s="316" t="s">
        <v>196</v>
      </c>
      <c r="F42" s="301" t="s">
        <v>197</v>
      </c>
      <c r="G42" s="202" t="s">
        <v>198</v>
      </c>
      <c r="H42" s="203">
        <v>69</v>
      </c>
      <c r="I42" s="361" t="s">
        <v>367</v>
      </c>
      <c r="J42" s="56"/>
      <c r="K42" s="388"/>
      <c r="L42" s="389"/>
      <c r="M42" s="90"/>
    </row>
    <row r="43" spans="2:13" s="7" customFormat="1" ht="15" customHeight="1" x14ac:dyDescent="0.2">
      <c r="B43" s="23">
        <v>31</v>
      </c>
      <c r="C43" s="301">
        <v>55600212</v>
      </c>
      <c r="D43" s="314" t="s">
        <v>199</v>
      </c>
      <c r="E43" s="120" t="s">
        <v>155</v>
      </c>
      <c r="F43" s="301" t="s">
        <v>60</v>
      </c>
      <c r="G43" s="202" t="s">
        <v>64</v>
      </c>
      <c r="H43" s="203">
        <v>69</v>
      </c>
      <c r="I43" s="362" t="s">
        <v>368</v>
      </c>
      <c r="J43" s="56"/>
      <c r="K43" s="388"/>
      <c r="L43" s="389"/>
      <c r="M43" s="90"/>
    </row>
    <row r="44" spans="2:13" s="7" customFormat="1" ht="15" customHeight="1" x14ac:dyDescent="0.2">
      <c r="B44" s="23">
        <v>32</v>
      </c>
      <c r="C44" s="217">
        <v>55581558</v>
      </c>
      <c r="D44" s="217" t="s">
        <v>200</v>
      </c>
      <c r="E44" s="214" t="s">
        <v>62</v>
      </c>
      <c r="F44" s="214" t="s">
        <v>75</v>
      </c>
      <c r="G44" s="206" t="s">
        <v>64</v>
      </c>
      <c r="H44" s="215">
        <v>69</v>
      </c>
      <c r="I44" s="362" t="s">
        <v>369</v>
      </c>
      <c r="J44" s="56"/>
      <c r="K44" s="388"/>
      <c r="L44" s="389"/>
      <c r="M44" s="90"/>
    </row>
    <row r="45" spans="2:13" s="7" customFormat="1" ht="15" customHeight="1" x14ac:dyDescent="0.2">
      <c r="B45" s="23">
        <v>33</v>
      </c>
      <c r="C45" s="217">
        <v>55600217</v>
      </c>
      <c r="D45" s="217" t="s">
        <v>101</v>
      </c>
      <c r="E45" s="214" t="s">
        <v>201</v>
      </c>
      <c r="F45" s="214" t="s">
        <v>60</v>
      </c>
      <c r="G45" s="206" t="s">
        <v>64</v>
      </c>
      <c r="H45" s="215">
        <v>69</v>
      </c>
      <c r="I45" s="362" t="s">
        <v>370</v>
      </c>
      <c r="J45" s="56"/>
      <c r="K45" s="388"/>
      <c r="L45" s="389"/>
      <c r="M45" s="90"/>
    </row>
    <row r="46" spans="2:13" s="7" customFormat="1" ht="15" customHeight="1" x14ac:dyDescent="0.2">
      <c r="B46" s="23">
        <v>34</v>
      </c>
      <c r="C46" s="217">
        <v>310345</v>
      </c>
      <c r="D46" s="217" t="s">
        <v>202</v>
      </c>
      <c r="E46" s="214" t="s">
        <v>203</v>
      </c>
      <c r="F46" s="214" t="s">
        <v>204</v>
      </c>
      <c r="G46" s="206" t="s">
        <v>64</v>
      </c>
      <c r="H46" s="215">
        <v>69</v>
      </c>
      <c r="I46" s="362" t="s">
        <v>371</v>
      </c>
      <c r="J46" s="56"/>
      <c r="K46" s="388"/>
      <c r="L46" s="389"/>
      <c r="M46" s="90"/>
    </row>
    <row r="47" spans="2:13" s="7" customFormat="1" ht="15" customHeight="1" x14ac:dyDescent="0.2">
      <c r="B47" s="23">
        <v>35</v>
      </c>
      <c r="C47" s="217">
        <v>55577208</v>
      </c>
      <c r="D47" s="217" t="s">
        <v>205</v>
      </c>
      <c r="E47" s="202" t="s">
        <v>141</v>
      </c>
      <c r="F47" s="214" t="s">
        <v>206</v>
      </c>
      <c r="G47" s="206" t="s">
        <v>64</v>
      </c>
      <c r="H47" s="215">
        <v>69</v>
      </c>
      <c r="I47" s="216"/>
      <c r="J47" s="56"/>
      <c r="K47" s="388"/>
      <c r="L47" s="389"/>
      <c r="M47" s="90"/>
    </row>
    <row r="48" spans="2:13" s="7" customFormat="1" ht="15" customHeight="1" x14ac:dyDescent="0.2">
      <c r="B48" s="23">
        <v>36</v>
      </c>
      <c r="C48" s="217">
        <v>55660126</v>
      </c>
      <c r="D48" s="217" t="s">
        <v>207</v>
      </c>
      <c r="E48" s="214" t="s">
        <v>160</v>
      </c>
      <c r="F48" s="214" t="s">
        <v>208</v>
      </c>
      <c r="G48" s="206" t="s">
        <v>64</v>
      </c>
      <c r="H48" s="215">
        <v>69</v>
      </c>
      <c r="I48" s="216"/>
      <c r="J48" s="56"/>
      <c r="K48" s="388"/>
      <c r="L48" s="389"/>
      <c r="M48" s="90"/>
    </row>
    <row r="49" spans="2:13" s="7" customFormat="1" ht="15" customHeight="1" x14ac:dyDescent="0.2">
      <c r="B49" s="23">
        <v>37</v>
      </c>
      <c r="C49" s="217">
        <v>55711922</v>
      </c>
      <c r="D49" s="217" t="s">
        <v>209</v>
      </c>
      <c r="E49" s="214" t="s">
        <v>210</v>
      </c>
      <c r="F49" s="214" t="s">
        <v>153</v>
      </c>
      <c r="G49" s="206" t="s">
        <v>64</v>
      </c>
      <c r="H49" s="215">
        <v>71</v>
      </c>
      <c r="I49" s="216"/>
      <c r="J49" s="56"/>
      <c r="K49" s="388"/>
      <c r="L49" s="389"/>
      <c r="M49" s="90"/>
    </row>
    <row r="50" spans="2:13" s="7" customFormat="1" ht="15" customHeight="1" x14ac:dyDescent="0.2">
      <c r="B50" s="23">
        <v>38</v>
      </c>
      <c r="C50" s="217">
        <v>55653065</v>
      </c>
      <c r="D50" s="217" t="s">
        <v>211</v>
      </c>
      <c r="E50" s="214" t="s">
        <v>212</v>
      </c>
      <c r="F50" s="214" t="s">
        <v>184</v>
      </c>
      <c r="G50" s="206" t="s">
        <v>64</v>
      </c>
      <c r="H50" s="215">
        <v>69</v>
      </c>
      <c r="I50" s="216"/>
      <c r="J50" s="56"/>
      <c r="K50" s="388"/>
      <c r="L50" s="389"/>
      <c r="M50" s="90"/>
    </row>
    <row r="51" spans="2:13" s="7" customFormat="1" ht="15" customHeight="1" x14ac:dyDescent="0.2">
      <c r="B51" s="23" t="s">
        <v>15</v>
      </c>
      <c r="C51" s="217">
        <v>55751481</v>
      </c>
      <c r="D51" s="217" t="s">
        <v>213</v>
      </c>
      <c r="E51" s="202" t="s">
        <v>152</v>
      </c>
      <c r="F51" s="214" t="s">
        <v>133</v>
      </c>
      <c r="G51" s="206" t="s">
        <v>64</v>
      </c>
      <c r="H51" s="215">
        <v>69</v>
      </c>
      <c r="I51" s="216"/>
      <c r="J51" s="56"/>
      <c r="K51" s="388"/>
      <c r="L51" s="389"/>
      <c r="M51" s="90"/>
    </row>
    <row r="52" spans="2:13" s="7" customFormat="1" ht="15" customHeight="1" x14ac:dyDescent="0.2">
      <c r="B52" s="23"/>
      <c r="C52" s="217"/>
      <c r="D52" s="217"/>
      <c r="E52" s="214"/>
      <c r="F52" s="214"/>
      <c r="G52" s="206"/>
      <c r="H52" s="215"/>
      <c r="I52" s="216"/>
      <c r="J52" s="56"/>
      <c r="K52" s="388"/>
      <c r="L52" s="389"/>
      <c r="M52" s="90"/>
    </row>
    <row r="53" spans="2:13" s="7" customFormat="1" ht="15" customHeight="1" x14ac:dyDescent="0.2">
      <c r="B53" s="23"/>
      <c r="C53" s="217"/>
      <c r="D53" s="217"/>
      <c r="E53" s="214"/>
      <c r="F53" s="214"/>
      <c r="G53" s="206"/>
      <c r="H53" s="215"/>
      <c r="I53" s="216"/>
      <c r="J53" s="56"/>
      <c r="K53" s="388"/>
      <c r="L53" s="389"/>
      <c r="M53" s="90"/>
    </row>
    <row r="54" spans="2:13" s="7" customFormat="1" ht="15" customHeight="1" x14ac:dyDescent="0.2">
      <c r="B54" s="23"/>
      <c r="C54" s="217"/>
      <c r="D54" s="217"/>
      <c r="E54" s="214"/>
      <c r="F54" s="214"/>
      <c r="G54" s="206"/>
      <c r="H54" s="215"/>
      <c r="I54" s="216"/>
      <c r="J54" s="56"/>
      <c r="K54" s="388"/>
      <c r="L54" s="389"/>
      <c r="M54" s="90"/>
    </row>
    <row r="55" spans="2:13" s="7" customFormat="1" ht="15" customHeight="1" x14ac:dyDescent="0.2">
      <c r="B55" s="23"/>
      <c r="C55" s="217"/>
      <c r="D55" s="217"/>
      <c r="E55" s="214"/>
      <c r="F55" s="214"/>
      <c r="G55" s="206"/>
      <c r="H55" s="215"/>
      <c r="I55" s="216"/>
      <c r="J55" s="56"/>
      <c r="K55" s="388"/>
      <c r="L55" s="389"/>
      <c r="M55" s="90"/>
    </row>
    <row r="56" spans="2:13" s="7" customFormat="1" ht="15" customHeight="1" x14ac:dyDescent="0.2">
      <c r="B56" s="23"/>
      <c r="C56" s="217"/>
      <c r="D56" s="217"/>
      <c r="E56" s="214"/>
      <c r="F56" s="214"/>
      <c r="G56" s="206"/>
      <c r="H56" s="215"/>
      <c r="I56" s="216"/>
      <c r="J56" s="56"/>
      <c r="K56" s="388"/>
      <c r="L56" s="389"/>
      <c r="M56" s="90"/>
    </row>
    <row r="57" spans="2:13" s="7" customFormat="1" ht="15" customHeight="1" x14ac:dyDescent="0.2">
      <c r="B57" s="23"/>
      <c r="C57" s="217"/>
      <c r="D57" s="217"/>
      <c r="E57" s="214"/>
      <c r="F57" s="214"/>
      <c r="G57" s="206"/>
      <c r="H57" s="215"/>
      <c r="I57" s="216"/>
      <c r="J57" s="56"/>
      <c r="K57" s="388"/>
      <c r="L57" s="389"/>
      <c r="M57" s="90"/>
    </row>
    <row r="58" spans="2:13" s="7" customFormat="1" ht="15" customHeight="1" x14ac:dyDescent="0.2">
      <c r="B58" s="23"/>
      <c r="C58" s="217"/>
      <c r="D58" s="217"/>
      <c r="E58" s="214"/>
      <c r="F58" s="214"/>
      <c r="G58" s="206"/>
      <c r="H58" s="215"/>
      <c r="I58" s="216"/>
      <c r="J58" s="56"/>
      <c r="K58" s="388"/>
      <c r="L58" s="389"/>
      <c r="M58" s="90"/>
    </row>
    <row r="59" spans="2:13" s="7" customFormat="1" ht="15" customHeight="1" x14ac:dyDescent="0.2">
      <c r="B59" s="23"/>
      <c r="C59" s="217"/>
      <c r="D59" s="217"/>
      <c r="E59" s="202"/>
      <c r="F59" s="214"/>
      <c r="G59" s="206"/>
      <c r="H59" s="215"/>
      <c r="I59" s="216"/>
      <c r="J59" s="56"/>
      <c r="K59" s="388"/>
      <c r="L59" s="389"/>
      <c r="M59" s="90"/>
    </row>
    <row r="60" spans="2:13" s="7" customFormat="1" ht="15" customHeight="1" x14ac:dyDescent="0.2">
      <c r="B60" s="23"/>
      <c r="C60" s="217"/>
      <c r="D60" s="217"/>
      <c r="E60" s="214"/>
      <c r="F60" s="214"/>
      <c r="G60" s="206"/>
      <c r="H60" s="215"/>
      <c r="I60" s="216"/>
      <c r="J60" s="56"/>
      <c r="K60" s="388"/>
      <c r="L60" s="389"/>
      <c r="M60" s="90"/>
    </row>
    <row r="61" spans="2:13" s="7" customFormat="1" ht="15" customHeight="1" x14ac:dyDescent="0.2">
      <c r="B61" s="23"/>
      <c r="C61" s="217"/>
      <c r="D61" s="217"/>
      <c r="E61" s="214"/>
      <c r="F61" s="214"/>
      <c r="G61" s="206"/>
      <c r="H61" s="215"/>
      <c r="I61" s="216"/>
      <c r="J61" s="56"/>
      <c r="K61" s="388"/>
      <c r="L61" s="389"/>
      <c r="M61" s="90"/>
    </row>
    <row r="62" spans="2:13" s="7" customFormat="1" ht="15" customHeight="1" x14ac:dyDescent="0.2">
      <c r="B62" s="23"/>
      <c r="C62" s="217"/>
      <c r="D62" s="217"/>
      <c r="E62" s="214"/>
      <c r="F62" s="214"/>
      <c r="G62" s="206"/>
      <c r="H62" s="215"/>
      <c r="I62" s="216"/>
      <c r="J62" s="56"/>
      <c r="K62" s="388"/>
      <c r="L62" s="389"/>
      <c r="M62" s="90"/>
    </row>
    <row r="63" spans="2:13" s="7" customFormat="1" ht="15" customHeight="1" x14ac:dyDescent="0.2">
      <c r="B63" s="23"/>
      <c r="C63" s="218"/>
      <c r="D63" s="219"/>
      <c r="E63" s="214"/>
      <c r="F63" s="214"/>
      <c r="G63" s="206"/>
      <c r="H63" s="215"/>
      <c r="I63" s="216"/>
      <c r="J63" s="56"/>
      <c r="K63" s="388"/>
      <c r="L63" s="389"/>
      <c r="M63" s="90"/>
    </row>
    <row r="64" spans="2:13" s="7" customFormat="1" ht="15" customHeight="1" x14ac:dyDescent="0.2">
      <c r="B64" s="178"/>
      <c r="C64" s="218"/>
      <c r="D64" s="219"/>
      <c r="E64" s="214"/>
      <c r="F64" s="214"/>
      <c r="G64" s="206"/>
      <c r="H64" s="215"/>
      <c r="I64" s="216"/>
      <c r="J64" s="56"/>
      <c r="K64" s="388"/>
      <c r="L64" s="389"/>
      <c r="M64" s="90"/>
    </row>
    <row r="65" spans="2:13" s="7" customFormat="1" ht="15" customHeight="1" thickBot="1" x14ac:dyDescent="0.25">
      <c r="B65" s="348"/>
      <c r="C65" s="220"/>
      <c r="D65" s="221"/>
      <c r="E65" s="222"/>
      <c r="F65" s="223"/>
      <c r="G65" s="224"/>
      <c r="H65" s="225"/>
      <c r="I65" s="226"/>
      <c r="J65" s="59"/>
      <c r="K65" s="390"/>
      <c r="L65" s="391"/>
      <c r="M65" s="90"/>
    </row>
    <row r="66" spans="2:13" ht="15" customHeight="1" x14ac:dyDescent="0.2">
      <c r="B66" s="347"/>
    </row>
    <row r="67" spans="2:13" ht="15" customHeight="1" x14ac:dyDescent="0.2"/>
  </sheetData>
  <sheetProtection selectLockedCells="1" selectUnlockedCells="1"/>
  <autoFilter ref="C12:E65"/>
  <mergeCells count="70">
    <mergeCell ref="K23:L23"/>
    <mergeCell ref="K24:L24"/>
    <mergeCell ref="K25:L25"/>
    <mergeCell ref="J1:L8"/>
    <mergeCell ref="D1:I1"/>
    <mergeCell ref="D4:I4"/>
    <mergeCell ref="D7:E7"/>
    <mergeCell ref="B9:D9"/>
    <mergeCell ref="E8:I8"/>
    <mergeCell ref="D2:I3"/>
    <mergeCell ref="D5:H5"/>
    <mergeCell ref="B1:C8"/>
    <mergeCell ref="F7:I7"/>
    <mergeCell ref="E9:I9"/>
    <mergeCell ref="J9:K9"/>
    <mergeCell ref="K26:L26"/>
    <mergeCell ref="E11:F11"/>
    <mergeCell ref="B11:D11"/>
    <mergeCell ref="J11:J12"/>
    <mergeCell ref="K11:L11"/>
    <mergeCell ref="K12:L12"/>
    <mergeCell ref="K13:L13"/>
    <mergeCell ref="K14:L14"/>
    <mergeCell ref="K15:L15"/>
    <mergeCell ref="K16:L16"/>
    <mergeCell ref="K17:L17"/>
    <mergeCell ref="K18:L18"/>
    <mergeCell ref="K19:L19"/>
    <mergeCell ref="K20:L20"/>
    <mergeCell ref="K21:L21"/>
    <mergeCell ref="K22:L22"/>
    <mergeCell ref="K32:L32"/>
    <mergeCell ref="K33:L33"/>
    <mergeCell ref="K34:L34"/>
    <mergeCell ref="K35:L35"/>
    <mergeCell ref="K27:L27"/>
    <mergeCell ref="K28:L28"/>
    <mergeCell ref="K29:L29"/>
    <mergeCell ref="K30:L30"/>
    <mergeCell ref="K31:L31"/>
    <mergeCell ref="K41:L41"/>
    <mergeCell ref="K42:L42"/>
    <mergeCell ref="K43:L43"/>
    <mergeCell ref="K36:L36"/>
    <mergeCell ref="K37:L37"/>
    <mergeCell ref="K38:L38"/>
    <mergeCell ref="K39:L39"/>
    <mergeCell ref="K40:L40"/>
    <mergeCell ref="K44:L44"/>
    <mergeCell ref="K50:L50"/>
    <mergeCell ref="K51:L51"/>
    <mergeCell ref="K52:L52"/>
    <mergeCell ref="K53:L53"/>
    <mergeCell ref="K54:L54"/>
    <mergeCell ref="K45:L45"/>
    <mergeCell ref="K46:L46"/>
    <mergeCell ref="K47:L47"/>
    <mergeCell ref="K48:L48"/>
    <mergeCell ref="K49:L49"/>
    <mergeCell ref="K65:L65"/>
    <mergeCell ref="K60:L60"/>
    <mergeCell ref="K61:L61"/>
    <mergeCell ref="K62:L62"/>
    <mergeCell ref="K63:L63"/>
    <mergeCell ref="K64:L64"/>
    <mergeCell ref="K55:L55"/>
    <mergeCell ref="K56:L56"/>
    <mergeCell ref="K57:L57"/>
    <mergeCell ref="K58:L58"/>
    <mergeCell ref="K59:L59"/>
  </mergeCells>
  <phoneticPr fontId="0" type="noConversion"/>
  <conditionalFormatting sqref="M13:M65">
    <cfRule type="cellIs" dxfId="11" priority="65" stopIfTrue="1" operator="lessThan">
      <formula>1</formula>
    </cfRule>
  </conditionalFormatting>
  <conditionalFormatting sqref="J13:J17">
    <cfRule type="cellIs" dxfId="10" priority="2" stopIfTrue="1" operator="lessThan">
      <formula>1</formula>
    </cfRule>
  </conditionalFormatting>
  <printOptions horizontalCentered="1" verticalCentered="1"/>
  <pageMargins left="0.11811023622047245" right="0.15748031496062992" top="0.27559055118110237" bottom="0.15748031496062992" header="0.39370078740157483" footer="0.31496062992125984"/>
  <pageSetup paperSize="9" scale="76" firstPageNumber="0" orientation="portrait" r:id="rId1"/>
  <headerFooter scaleWithDoc="0" alignWithMargins="0">
    <oddFooter>&amp;C&amp;D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1"/>
  <sheetViews>
    <sheetView view="pageBreakPreview" workbookViewId="0">
      <selection activeCell="D2" sqref="D2:I3"/>
    </sheetView>
  </sheetViews>
  <sheetFormatPr baseColWidth="10" defaultRowHeight="12.75" x14ac:dyDescent="0.2"/>
  <cols>
    <col min="1" max="1" width="2" style="5" customWidth="1"/>
    <col min="2" max="2" width="5.42578125" style="1" customWidth="1"/>
    <col min="3" max="3" width="14.7109375" style="1" customWidth="1"/>
    <col min="4" max="4" width="17.7109375" style="1" customWidth="1"/>
    <col min="5" max="5" width="14.7109375" style="1" customWidth="1"/>
    <col min="6" max="6" width="32.28515625" style="1" bestFit="1" customWidth="1"/>
    <col min="7" max="7" width="8.7109375" style="1" customWidth="1"/>
    <col min="8" max="8" width="5.5703125" style="1" customWidth="1"/>
    <col min="9" max="9" width="9.7109375" style="1" customWidth="1"/>
    <col min="10" max="10" width="8.7109375" style="1" customWidth="1"/>
    <col min="11" max="11" width="7.7109375" style="2" customWidth="1"/>
    <col min="12" max="12" width="8.7109375" style="3" customWidth="1"/>
    <col min="13" max="13" width="3.7109375" style="3" customWidth="1"/>
    <col min="14" max="16384" width="11.42578125" style="1"/>
  </cols>
  <sheetData>
    <row r="1" spans="2:14" ht="15.75" customHeight="1" x14ac:dyDescent="0.2">
      <c r="B1" s="456"/>
      <c r="C1" s="456"/>
      <c r="D1" s="60"/>
      <c r="E1" s="60"/>
      <c r="F1" s="60"/>
      <c r="G1" s="60"/>
      <c r="H1" s="60"/>
      <c r="I1" s="60"/>
      <c r="J1" s="408"/>
      <c r="K1" s="408"/>
      <c r="L1" s="408"/>
      <c r="M1" s="60"/>
    </row>
    <row r="2" spans="2:14" ht="15" customHeight="1" x14ac:dyDescent="0.2">
      <c r="B2" s="456"/>
      <c r="C2" s="456"/>
      <c r="D2" s="415" t="s">
        <v>0</v>
      </c>
      <c r="E2" s="415"/>
      <c r="F2" s="415"/>
      <c r="G2" s="415"/>
      <c r="H2" s="415"/>
      <c r="I2" s="415"/>
      <c r="J2" s="408"/>
      <c r="K2" s="408"/>
      <c r="L2" s="408"/>
      <c r="M2" s="61"/>
    </row>
    <row r="3" spans="2:14" ht="15" customHeight="1" x14ac:dyDescent="0.2">
      <c r="B3" s="456"/>
      <c r="C3" s="456"/>
      <c r="D3" s="415"/>
      <c r="E3" s="415"/>
      <c r="F3" s="415"/>
      <c r="G3" s="415"/>
      <c r="H3" s="415"/>
      <c r="I3" s="415"/>
      <c r="J3" s="408"/>
      <c r="K3" s="408"/>
      <c r="L3" s="408"/>
      <c r="M3" s="61"/>
    </row>
    <row r="4" spans="2:14" ht="16.5" customHeight="1" x14ac:dyDescent="0.2">
      <c r="B4" s="456"/>
      <c r="C4" s="456"/>
      <c r="D4" s="411"/>
      <c r="E4" s="411"/>
      <c r="F4" s="411"/>
      <c r="G4" s="411"/>
      <c r="H4" s="411"/>
      <c r="I4" s="411"/>
      <c r="J4" s="408"/>
      <c r="K4" s="408"/>
      <c r="L4" s="408"/>
      <c r="M4" s="61"/>
    </row>
    <row r="5" spans="2:14" ht="16.5" customHeight="1" x14ac:dyDescent="0.2">
      <c r="B5" s="456"/>
      <c r="C5" s="456"/>
      <c r="D5" s="192"/>
      <c r="E5" s="192"/>
      <c r="F5" s="192"/>
      <c r="G5" s="192"/>
      <c r="H5" s="192"/>
      <c r="I5" s="192"/>
      <c r="J5" s="408"/>
      <c r="K5" s="408"/>
      <c r="L5" s="408"/>
      <c r="M5" s="61"/>
    </row>
    <row r="6" spans="2:14" ht="13.5" thickBot="1" x14ac:dyDescent="0.25">
      <c r="B6" s="456"/>
      <c r="C6" s="456"/>
      <c r="D6" s="26"/>
      <c r="E6" s="26"/>
      <c r="F6" s="26"/>
      <c r="G6" s="26"/>
      <c r="H6" s="26"/>
      <c r="I6" s="26"/>
      <c r="J6" s="408"/>
      <c r="K6" s="408"/>
      <c r="L6" s="408"/>
      <c r="M6" s="61"/>
    </row>
    <row r="7" spans="2:14" ht="19.5" thickBot="1" x14ac:dyDescent="0.25">
      <c r="B7" s="456"/>
      <c r="C7" s="456"/>
      <c r="D7" s="413" t="s">
        <v>1</v>
      </c>
      <c r="E7" s="458"/>
      <c r="F7" s="459" t="str">
        <f>'Classements 1-2'!F7</f>
        <v>Samedi 7 Avril 2017</v>
      </c>
      <c r="G7" s="460"/>
      <c r="H7" s="460"/>
      <c r="I7" s="461"/>
      <c r="J7" s="408"/>
      <c r="K7" s="408"/>
      <c r="L7" s="408"/>
      <c r="M7" s="46"/>
    </row>
    <row r="8" spans="2:14" ht="16.5" customHeight="1" thickBot="1" x14ac:dyDescent="0.25">
      <c r="B8" s="457"/>
      <c r="C8" s="457"/>
      <c r="D8" s="119" t="str">
        <f>'Classements 1-2'!D8</f>
        <v xml:space="preserve">Club Organis. </v>
      </c>
      <c r="E8" s="462" t="str">
        <f>'Classements 1-2'!E8</f>
        <v>VIRIAT TEAM</v>
      </c>
      <c r="F8" s="463"/>
      <c r="G8" s="462"/>
      <c r="H8" s="462"/>
      <c r="I8" s="462"/>
      <c r="J8" s="409"/>
      <c r="K8" s="409"/>
      <c r="L8" s="409"/>
      <c r="M8" s="46"/>
    </row>
    <row r="9" spans="2:14" ht="19.5" thickBot="1" x14ac:dyDescent="0.25">
      <c r="B9" s="413" t="s">
        <v>18</v>
      </c>
      <c r="C9" s="413"/>
      <c r="D9" s="413"/>
      <c r="E9" s="448" t="str">
        <f>'Classements 1-2'!E9</f>
        <v>Prix de Viriat</v>
      </c>
      <c r="F9" s="449"/>
      <c r="G9" s="449"/>
      <c r="H9" s="449"/>
      <c r="I9" s="450"/>
      <c r="J9" s="425" t="s">
        <v>43</v>
      </c>
      <c r="K9" s="426"/>
      <c r="L9" s="320">
        <v>38.25</v>
      </c>
      <c r="M9" s="108"/>
    </row>
    <row r="10" spans="2:14" ht="9.75" customHeight="1" thickBot="1" x14ac:dyDescent="0.25">
      <c r="B10" s="26"/>
      <c r="C10" s="26"/>
      <c r="D10" s="26"/>
      <c r="E10" s="26"/>
      <c r="F10" s="26"/>
      <c r="G10" s="26"/>
      <c r="H10" s="26"/>
      <c r="I10" s="26"/>
      <c r="J10" s="26"/>
      <c r="K10" s="45"/>
      <c r="L10" s="46"/>
      <c r="M10" s="46"/>
    </row>
    <row r="11" spans="2:14" ht="20.100000000000001" customHeight="1" thickBot="1" x14ac:dyDescent="0.25">
      <c r="B11" s="394" t="s">
        <v>8</v>
      </c>
      <c r="C11" s="395"/>
      <c r="D11" s="395"/>
      <c r="E11" s="451" t="str">
        <f>'Classements 1-2'!E11</f>
        <v xml:space="preserve">Nombre de participants </v>
      </c>
      <c r="F11" s="393"/>
      <c r="G11" s="121">
        <v>39</v>
      </c>
      <c r="H11" s="123" t="s">
        <v>40</v>
      </c>
      <c r="I11" s="25">
        <v>71.5</v>
      </c>
      <c r="J11" s="396" t="s">
        <v>57</v>
      </c>
      <c r="K11" s="452" t="s">
        <v>52</v>
      </c>
      <c r="L11" s="453"/>
      <c r="M11" s="109"/>
    </row>
    <row r="12" spans="2:14" ht="17.25" customHeight="1" thickBot="1" x14ac:dyDescent="0.25">
      <c r="B12" s="39" t="s">
        <v>36</v>
      </c>
      <c r="C12" s="153" t="s">
        <v>39</v>
      </c>
      <c r="D12" s="150" t="s">
        <v>3</v>
      </c>
      <c r="E12" s="27" t="s">
        <v>4</v>
      </c>
      <c r="F12" s="27" t="s">
        <v>5</v>
      </c>
      <c r="G12" s="150" t="s">
        <v>6</v>
      </c>
      <c r="H12" s="150" t="s">
        <v>7</v>
      </c>
      <c r="I12" s="105" t="s">
        <v>19</v>
      </c>
      <c r="J12" s="397"/>
      <c r="K12" s="454" t="s">
        <v>53</v>
      </c>
      <c r="L12" s="455"/>
      <c r="M12" s="110"/>
    </row>
    <row r="13" spans="2:14" s="7" customFormat="1" ht="15" customHeight="1" x14ac:dyDescent="0.2">
      <c r="B13" s="20">
        <v>1</v>
      </c>
      <c r="C13" s="148">
        <v>55710822</v>
      </c>
      <c r="D13" s="147" t="s">
        <v>214</v>
      </c>
      <c r="E13" s="148" t="s">
        <v>215</v>
      </c>
      <c r="F13" s="148" t="s">
        <v>216</v>
      </c>
      <c r="G13" s="148" t="s">
        <v>64</v>
      </c>
      <c r="H13" s="149">
        <v>69</v>
      </c>
      <c r="I13" s="106" t="s">
        <v>372</v>
      </c>
      <c r="J13" s="30">
        <v>12</v>
      </c>
      <c r="K13" s="442"/>
      <c r="L13" s="443"/>
      <c r="M13" s="90"/>
    </row>
    <row r="14" spans="2:14" s="7" customFormat="1" ht="15" customHeight="1" x14ac:dyDescent="0.2">
      <c r="B14" s="21">
        <v>2</v>
      </c>
      <c r="C14" s="8">
        <v>55712651</v>
      </c>
      <c r="D14" s="9" t="s">
        <v>217</v>
      </c>
      <c r="E14" s="8" t="s">
        <v>218</v>
      </c>
      <c r="F14" s="156" t="s">
        <v>219</v>
      </c>
      <c r="G14" s="8" t="s">
        <v>64</v>
      </c>
      <c r="H14" s="18">
        <v>21</v>
      </c>
      <c r="I14" s="31" t="s">
        <v>361</v>
      </c>
      <c r="J14" s="32"/>
      <c r="K14" s="444"/>
      <c r="L14" s="445"/>
      <c r="M14" s="113"/>
      <c r="N14" s="242"/>
    </row>
    <row r="15" spans="2:14" s="7" customFormat="1" ht="15" customHeight="1" x14ac:dyDescent="0.2">
      <c r="B15" s="21">
        <v>3</v>
      </c>
      <c r="C15" s="8">
        <v>55756129</v>
      </c>
      <c r="D15" s="9" t="s">
        <v>220</v>
      </c>
      <c r="E15" s="8" t="s">
        <v>98</v>
      </c>
      <c r="F15" s="156" t="s">
        <v>78</v>
      </c>
      <c r="G15" s="8" t="s">
        <v>64</v>
      </c>
      <c r="H15" s="18">
        <v>69</v>
      </c>
      <c r="I15" s="31" t="s">
        <v>361</v>
      </c>
      <c r="J15" s="32">
        <v>6</v>
      </c>
      <c r="K15" s="444"/>
      <c r="L15" s="445"/>
      <c r="M15" s="113"/>
      <c r="N15" s="242"/>
    </row>
    <row r="16" spans="2:14" s="7" customFormat="1" ht="15" customHeight="1" x14ac:dyDescent="0.2">
      <c r="B16" s="21">
        <v>4</v>
      </c>
      <c r="C16" s="8">
        <v>99991277</v>
      </c>
      <c r="D16" s="17" t="s">
        <v>221</v>
      </c>
      <c r="E16" s="8" t="s">
        <v>222</v>
      </c>
      <c r="F16" s="156" t="s">
        <v>223</v>
      </c>
      <c r="G16" s="8" t="s">
        <v>158</v>
      </c>
      <c r="H16" s="10">
        <v>73</v>
      </c>
      <c r="I16" s="31" t="s">
        <v>361</v>
      </c>
      <c r="J16" s="32"/>
      <c r="K16" s="444"/>
      <c r="L16" s="445"/>
      <c r="M16" s="113"/>
      <c r="N16" s="242"/>
    </row>
    <row r="17" spans="2:14" s="7" customFormat="1" ht="15" customHeight="1" thickBot="1" x14ac:dyDescent="0.25">
      <c r="B17" s="22">
        <v>5</v>
      </c>
      <c r="C17" s="78">
        <v>55558467</v>
      </c>
      <c r="D17" s="102" t="s">
        <v>224</v>
      </c>
      <c r="E17" s="49" t="s">
        <v>86</v>
      </c>
      <c r="F17" s="162" t="s">
        <v>78</v>
      </c>
      <c r="G17" s="49" t="s">
        <v>64</v>
      </c>
      <c r="H17" s="101">
        <v>69</v>
      </c>
      <c r="I17" s="31" t="s">
        <v>361</v>
      </c>
      <c r="J17" s="35">
        <v>2</v>
      </c>
      <c r="K17" s="446"/>
      <c r="L17" s="447"/>
      <c r="M17" s="90"/>
      <c r="N17" s="242"/>
    </row>
    <row r="18" spans="2:14" s="7" customFormat="1" ht="15" customHeight="1" x14ac:dyDescent="0.2">
      <c r="B18" s="67">
        <v>6</v>
      </c>
      <c r="C18" s="327">
        <v>55713052</v>
      </c>
      <c r="D18" s="103" t="s">
        <v>225</v>
      </c>
      <c r="E18" s="8" t="s">
        <v>165</v>
      </c>
      <c r="F18" s="156" t="s">
        <v>226</v>
      </c>
      <c r="G18" s="8" t="s">
        <v>64</v>
      </c>
      <c r="H18" s="18">
        <v>69</v>
      </c>
      <c r="I18" s="62" t="s">
        <v>361</v>
      </c>
      <c r="J18" s="93"/>
      <c r="K18" s="440"/>
      <c r="L18" s="441"/>
      <c r="M18" s="90"/>
      <c r="N18" s="242"/>
    </row>
    <row r="19" spans="2:14" s="7" customFormat="1" ht="15" customHeight="1" x14ac:dyDescent="0.2">
      <c r="B19" s="23">
        <v>7</v>
      </c>
      <c r="C19" s="8">
        <v>243293</v>
      </c>
      <c r="D19" s="9" t="s">
        <v>227</v>
      </c>
      <c r="E19" s="8" t="s">
        <v>228</v>
      </c>
      <c r="F19" s="156" t="s">
        <v>78</v>
      </c>
      <c r="G19" s="10" t="s">
        <v>64</v>
      </c>
      <c r="H19" s="10">
        <v>69</v>
      </c>
      <c r="I19" s="37" t="s">
        <v>361</v>
      </c>
      <c r="J19" s="94"/>
      <c r="K19" s="438"/>
      <c r="L19" s="439"/>
      <c r="M19" s="113"/>
      <c r="N19" s="242"/>
    </row>
    <row r="20" spans="2:14" s="7" customFormat="1" ht="15" customHeight="1" x14ac:dyDescent="0.2">
      <c r="B20" s="23">
        <v>8</v>
      </c>
      <c r="C20" s="8">
        <v>55601479</v>
      </c>
      <c r="D20" s="17" t="s">
        <v>229</v>
      </c>
      <c r="E20" s="8" t="s">
        <v>98</v>
      </c>
      <c r="F20" s="156" t="s">
        <v>136</v>
      </c>
      <c r="G20" s="8" t="s">
        <v>64</v>
      </c>
      <c r="H20" s="10">
        <v>69</v>
      </c>
      <c r="I20" s="37" t="s">
        <v>361</v>
      </c>
      <c r="J20" s="94"/>
      <c r="K20" s="438"/>
      <c r="L20" s="439"/>
      <c r="M20" s="113"/>
      <c r="N20" s="242"/>
    </row>
    <row r="21" spans="2:14" s="7" customFormat="1" ht="15" customHeight="1" x14ac:dyDescent="0.2">
      <c r="B21" s="23">
        <v>9</v>
      </c>
      <c r="C21" s="328">
        <v>55557167</v>
      </c>
      <c r="D21" s="53" t="s">
        <v>230</v>
      </c>
      <c r="E21" s="8" t="s">
        <v>231</v>
      </c>
      <c r="F21" s="156" t="s">
        <v>216</v>
      </c>
      <c r="G21" s="8" t="s">
        <v>64</v>
      </c>
      <c r="H21" s="10">
        <v>69</v>
      </c>
      <c r="I21" s="37" t="s">
        <v>361</v>
      </c>
      <c r="J21" s="94"/>
      <c r="K21" s="438"/>
      <c r="L21" s="439"/>
      <c r="M21" s="113"/>
      <c r="N21" s="242"/>
    </row>
    <row r="22" spans="2:14" s="7" customFormat="1" ht="15" customHeight="1" x14ac:dyDescent="0.2">
      <c r="B22" s="23">
        <v>10</v>
      </c>
      <c r="C22" s="8">
        <v>55584259</v>
      </c>
      <c r="D22" s="17" t="s">
        <v>232</v>
      </c>
      <c r="E22" s="8" t="s">
        <v>160</v>
      </c>
      <c r="F22" s="156" t="s">
        <v>233</v>
      </c>
      <c r="G22" s="8" t="s">
        <v>64</v>
      </c>
      <c r="H22" s="10">
        <v>69</v>
      </c>
      <c r="I22" s="37" t="s">
        <v>361</v>
      </c>
      <c r="J22" s="94"/>
      <c r="K22" s="438"/>
      <c r="L22" s="439"/>
      <c r="M22" s="113"/>
      <c r="N22" s="242"/>
    </row>
    <row r="23" spans="2:14" s="7" customFormat="1" ht="15" customHeight="1" x14ac:dyDescent="0.2">
      <c r="B23" s="23">
        <v>11</v>
      </c>
      <c r="C23" s="8">
        <v>55635406</v>
      </c>
      <c r="D23" s="17" t="s">
        <v>234</v>
      </c>
      <c r="E23" s="8" t="s">
        <v>69</v>
      </c>
      <c r="F23" s="156" t="s">
        <v>216</v>
      </c>
      <c r="G23" s="8" t="s">
        <v>64</v>
      </c>
      <c r="H23" s="10">
        <v>69</v>
      </c>
      <c r="I23" s="37" t="s">
        <v>361</v>
      </c>
      <c r="J23" s="94"/>
      <c r="K23" s="438"/>
      <c r="L23" s="439"/>
      <c r="M23" s="113"/>
      <c r="N23" s="242"/>
    </row>
    <row r="24" spans="2:14" s="7" customFormat="1" ht="15" customHeight="1" x14ac:dyDescent="0.2">
      <c r="B24" s="23">
        <v>12</v>
      </c>
      <c r="C24" s="8">
        <v>235089</v>
      </c>
      <c r="D24" s="9" t="s">
        <v>235</v>
      </c>
      <c r="E24" s="8" t="s">
        <v>98</v>
      </c>
      <c r="F24" s="156" t="s">
        <v>216</v>
      </c>
      <c r="G24" s="8" t="s">
        <v>64</v>
      </c>
      <c r="H24" s="18">
        <v>69</v>
      </c>
      <c r="I24" s="37" t="s">
        <v>361</v>
      </c>
      <c r="J24" s="94"/>
      <c r="K24" s="438"/>
      <c r="L24" s="439"/>
      <c r="M24" s="113"/>
      <c r="N24" s="242"/>
    </row>
    <row r="25" spans="2:14" s="7" customFormat="1" ht="15" customHeight="1" x14ac:dyDescent="0.2">
      <c r="B25" s="343">
        <v>13</v>
      </c>
      <c r="C25" s="8">
        <v>232925</v>
      </c>
      <c r="D25" s="17" t="s">
        <v>236</v>
      </c>
      <c r="E25" s="8" t="s">
        <v>152</v>
      </c>
      <c r="F25" s="156" t="s">
        <v>237</v>
      </c>
      <c r="G25" s="8" t="s">
        <v>64</v>
      </c>
      <c r="H25" s="10">
        <v>69</v>
      </c>
      <c r="I25" s="37" t="s">
        <v>361</v>
      </c>
      <c r="J25" s="94"/>
      <c r="K25" s="438"/>
      <c r="L25" s="439"/>
      <c r="M25" s="113"/>
      <c r="N25" s="242"/>
    </row>
    <row r="26" spans="2:14" s="7" customFormat="1" ht="15" customHeight="1" x14ac:dyDescent="0.2">
      <c r="B26" s="23">
        <v>14</v>
      </c>
      <c r="C26" s="8">
        <v>55600890</v>
      </c>
      <c r="D26" s="9" t="s">
        <v>238</v>
      </c>
      <c r="E26" s="8" t="s">
        <v>239</v>
      </c>
      <c r="F26" s="156" t="s">
        <v>60</v>
      </c>
      <c r="G26" s="8" t="s">
        <v>64</v>
      </c>
      <c r="H26" s="18">
        <v>69</v>
      </c>
      <c r="I26" s="37" t="s">
        <v>361</v>
      </c>
      <c r="J26" s="94"/>
      <c r="K26" s="438"/>
      <c r="L26" s="439"/>
      <c r="M26" s="113"/>
      <c r="N26" s="242"/>
    </row>
    <row r="27" spans="2:14" s="7" customFormat="1" ht="15" customHeight="1" x14ac:dyDescent="0.2">
      <c r="B27" s="23">
        <v>15</v>
      </c>
      <c r="C27" s="8">
        <v>55758084</v>
      </c>
      <c r="D27" s="17" t="s">
        <v>240</v>
      </c>
      <c r="E27" s="8" t="s">
        <v>241</v>
      </c>
      <c r="F27" s="156" t="s">
        <v>120</v>
      </c>
      <c r="G27" s="8" t="s">
        <v>64</v>
      </c>
      <c r="H27" s="10">
        <v>69</v>
      </c>
      <c r="I27" s="37" t="s">
        <v>361</v>
      </c>
      <c r="J27" s="94"/>
      <c r="K27" s="438"/>
      <c r="L27" s="439"/>
      <c r="M27" s="113"/>
      <c r="N27" s="242"/>
    </row>
    <row r="28" spans="2:14" s="7" customFormat="1" ht="15" customHeight="1" x14ac:dyDescent="0.2">
      <c r="B28" s="23">
        <v>16</v>
      </c>
      <c r="C28" s="8">
        <v>55483907</v>
      </c>
      <c r="D28" s="9" t="s">
        <v>242</v>
      </c>
      <c r="E28" s="8" t="s">
        <v>243</v>
      </c>
      <c r="F28" s="156" t="s">
        <v>244</v>
      </c>
      <c r="G28" s="8" t="s">
        <v>64</v>
      </c>
      <c r="H28" s="18">
        <v>69</v>
      </c>
      <c r="I28" s="37" t="s">
        <v>361</v>
      </c>
      <c r="J28" s="94"/>
      <c r="K28" s="438"/>
      <c r="L28" s="439"/>
      <c r="M28" s="90"/>
    </row>
    <row r="29" spans="2:14" s="7" customFormat="1" ht="15" customHeight="1" x14ac:dyDescent="0.2">
      <c r="B29" s="23">
        <v>17</v>
      </c>
      <c r="C29" s="8">
        <v>440097</v>
      </c>
      <c r="D29" s="17" t="s">
        <v>245</v>
      </c>
      <c r="E29" s="8" t="s">
        <v>246</v>
      </c>
      <c r="F29" s="156" t="s">
        <v>112</v>
      </c>
      <c r="G29" s="8" t="s">
        <v>64</v>
      </c>
      <c r="H29" s="10">
        <v>69</v>
      </c>
      <c r="I29" s="37" t="s">
        <v>361</v>
      </c>
      <c r="J29" s="94"/>
      <c r="K29" s="438"/>
      <c r="L29" s="439"/>
      <c r="M29" s="90"/>
    </row>
    <row r="30" spans="2:14" s="7" customFormat="1" ht="15" customHeight="1" x14ac:dyDescent="0.2">
      <c r="B30" s="23">
        <v>18</v>
      </c>
      <c r="C30" s="8">
        <v>55756166</v>
      </c>
      <c r="D30" s="9" t="s">
        <v>247</v>
      </c>
      <c r="E30" s="8" t="s">
        <v>139</v>
      </c>
      <c r="F30" s="156" t="s">
        <v>120</v>
      </c>
      <c r="G30" s="8" t="s">
        <v>64</v>
      </c>
      <c r="H30" s="18">
        <v>69</v>
      </c>
      <c r="I30" s="37" t="s">
        <v>361</v>
      </c>
      <c r="J30" s="94"/>
      <c r="K30" s="438"/>
      <c r="L30" s="439"/>
      <c r="M30" s="90"/>
    </row>
    <row r="31" spans="2:14" s="7" customFormat="1" ht="15" customHeight="1" x14ac:dyDescent="0.2">
      <c r="B31" s="23">
        <v>19</v>
      </c>
      <c r="C31" s="8">
        <v>55717300</v>
      </c>
      <c r="D31" s="9" t="s">
        <v>248</v>
      </c>
      <c r="E31" s="8" t="s">
        <v>249</v>
      </c>
      <c r="F31" s="156" t="s">
        <v>233</v>
      </c>
      <c r="G31" s="8" t="s">
        <v>64</v>
      </c>
      <c r="H31" s="10">
        <v>69</v>
      </c>
      <c r="I31" s="37" t="s">
        <v>361</v>
      </c>
      <c r="J31" s="94"/>
      <c r="K31" s="438"/>
      <c r="L31" s="439"/>
      <c r="M31" s="90"/>
    </row>
    <row r="32" spans="2:14" s="7" customFormat="1" ht="15" customHeight="1" x14ac:dyDescent="0.2">
      <c r="B32" s="23">
        <v>20</v>
      </c>
      <c r="C32" s="301">
        <v>55584798</v>
      </c>
      <c r="D32" s="302" t="s">
        <v>250</v>
      </c>
      <c r="E32" s="301" t="s">
        <v>251</v>
      </c>
      <c r="F32" s="301" t="s">
        <v>112</v>
      </c>
      <c r="G32" s="301" t="s">
        <v>64</v>
      </c>
      <c r="H32" s="308">
        <v>69</v>
      </c>
      <c r="I32" s="345" t="s">
        <v>361</v>
      </c>
      <c r="J32" s="94"/>
      <c r="K32" s="338"/>
      <c r="L32" s="339"/>
      <c r="M32" s="90"/>
    </row>
    <row r="33" spans="2:13" s="7" customFormat="1" ht="15" customHeight="1" x14ac:dyDescent="0.2">
      <c r="B33" s="23">
        <v>21</v>
      </c>
      <c r="C33" s="301">
        <v>233477</v>
      </c>
      <c r="D33" s="302" t="s">
        <v>252</v>
      </c>
      <c r="E33" s="301" t="s">
        <v>86</v>
      </c>
      <c r="F33" s="301" t="s">
        <v>253</v>
      </c>
      <c r="G33" s="301" t="s">
        <v>64</v>
      </c>
      <c r="H33" s="308">
        <v>42</v>
      </c>
      <c r="I33" s="345" t="s">
        <v>361</v>
      </c>
      <c r="J33" s="94"/>
      <c r="K33" s="338"/>
      <c r="L33" s="339"/>
      <c r="M33" s="90"/>
    </row>
    <row r="34" spans="2:13" s="7" customFormat="1" ht="15" customHeight="1" x14ac:dyDescent="0.2">
      <c r="B34" s="23">
        <v>22</v>
      </c>
      <c r="C34" s="301">
        <v>239623</v>
      </c>
      <c r="D34" s="302" t="s">
        <v>254</v>
      </c>
      <c r="E34" s="301" t="s">
        <v>255</v>
      </c>
      <c r="F34" s="301" t="s">
        <v>136</v>
      </c>
      <c r="G34" s="301" t="s">
        <v>64</v>
      </c>
      <c r="H34" s="308">
        <v>69</v>
      </c>
      <c r="I34" s="345" t="s">
        <v>361</v>
      </c>
      <c r="J34" s="94"/>
      <c r="K34" s="338"/>
      <c r="L34" s="339"/>
      <c r="M34" s="90"/>
    </row>
    <row r="35" spans="2:13" s="7" customFormat="1" ht="15" customHeight="1" x14ac:dyDescent="0.2">
      <c r="B35" s="23">
        <v>23</v>
      </c>
      <c r="C35" s="301">
        <v>5475313</v>
      </c>
      <c r="D35" s="302" t="s">
        <v>256</v>
      </c>
      <c r="E35" s="301" t="s">
        <v>257</v>
      </c>
      <c r="F35" s="301" t="s">
        <v>175</v>
      </c>
      <c r="G35" s="301" t="s">
        <v>64</v>
      </c>
      <c r="H35" s="308">
        <v>69</v>
      </c>
      <c r="I35" s="345" t="s">
        <v>361</v>
      </c>
      <c r="J35" s="94"/>
      <c r="K35" s="338"/>
      <c r="L35" s="339"/>
      <c r="M35" s="90"/>
    </row>
    <row r="36" spans="2:13" s="7" customFormat="1" ht="15" customHeight="1" x14ac:dyDescent="0.2">
      <c r="B36" s="23">
        <v>24</v>
      </c>
      <c r="C36" s="301">
        <v>55574944</v>
      </c>
      <c r="D36" s="302" t="s">
        <v>258</v>
      </c>
      <c r="E36" s="301" t="s">
        <v>94</v>
      </c>
      <c r="F36" s="301" t="s">
        <v>84</v>
      </c>
      <c r="G36" s="301" t="s">
        <v>64</v>
      </c>
      <c r="H36" s="308">
        <v>69</v>
      </c>
      <c r="I36" s="345" t="s">
        <v>361</v>
      </c>
      <c r="J36" s="94"/>
      <c r="K36" s="338"/>
      <c r="L36" s="339"/>
      <c r="M36" s="90"/>
    </row>
    <row r="37" spans="2:13" s="7" customFormat="1" ht="15" customHeight="1" x14ac:dyDescent="0.2">
      <c r="B37" s="23">
        <v>25</v>
      </c>
      <c r="C37" s="301">
        <v>55599442</v>
      </c>
      <c r="D37" s="302" t="s">
        <v>259</v>
      </c>
      <c r="E37" s="301" t="s">
        <v>181</v>
      </c>
      <c r="F37" s="301" t="s">
        <v>175</v>
      </c>
      <c r="G37" s="301" t="s">
        <v>64</v>
      </c>
      <c r="H37" s="308">
        <v>69</v>
      </c>
      <c r="I37" s="345" t="s">
        <v>361</v>
      </c>
      <c r="J37" s="94"/>
      <c r="K37" s="338"/>
      <c r="L37" s="339"/>
      <c r="M37" s="90"/>
    </row>
    <row r="38" spans="2:13" s="7" customFormat="1" ht="15" customHeight="1" x14ac:dyDescent="0.2">
      <c r="B38" s="23">
        <v>26</v>
      </c>
      <c r="C38" s="301">
        <v>55613230</v>
      </c>
      <c r="D38" s="302" t="s">
        <v>260</v>
      </c>
      <c r="E38" s="301" t="s">
        <v>104</v>
      </c>
      <c r="F38" s="301" t="s">
        <v>182</v>
      </c>
      <c r="G38" s="301" t="s">
        <v>64</v>
      </c>
      <c r="H38" s="308">
        <v>69</v>
      </c>
      <c r="I38" s="345" t="s">
        <v>361</v>
      </c>
      <c r="J38" s="94"/>
      <c r="K38" s="338"/>
      <c r="L38" s="339"/>
      <c r="M38" s="90"/>
    </row>
    <row r="39" spans="2:13" s="7" customFormat="1" ht="15" customHeight="1" x14ac:dyDescent="0.2">
      <c r="B39" s="23">
        <v>27</v>
      </c>
      <c r="C39" s="301">
        <v>55483059</v>
      </c>
      <c r="D39" s="302" t="s">
        <v>261</v>
      </c>
      <c r="E39" s="301" t="s">
        <v>231</v>
      </c>
      <c r="F39" s="301" t="s">
        <v>147</v>
      </c>
      <c r="G39" s="301" t="s">
        <v>64</v>
      </c>
      <c r="H39" s="308">
        <v>69</v>
      </c>
      <c r="I39" s="345" t="s">
        <v>361</v>
      </c>
      <c r="J39" s="94"/>
      <c r="K39" s="338"/>
      <c r="L39" s="339"/>
      <c r="M39" s="90"/>
    </row>
    <row r="40" spans="2:13" s="7" customFormat="1" ht="15" customHeight="1" x14ac:dyDescent="0.2">
      <c r="B40" s="23">
        <v>28</v>
      </c>
      <c r="C40" s="8">
        <v>55606885</v>
      </c>
      <c r="D40" s="9" t="s">
        <v>262</v>
      </c>
      <c r="E40" s="8" t="s">
        <v>186</v>
      </c>
      <c r="F40" s="156" t="s">
        <v>208</v>
      </c>
      <c r="G40" s="8" t="s">
        <v>64</v>
      </c>
      <c r="H40" s="18">
        <v>69</v>
      </c>
      <c r="I40" s="37" t="s">
        <v>361</v>
      </c>
      <c r="J40" s="94"/>
      <c r="K40" s="438"/>
      <c r="L40" s="439"/>
      <c r="M40" s="90"/>
    </row>
    <row r="41" spans="2:13" s="7" customFormat="1" ht="15" customHeight="1" x14ac:dyDescent="0.2">
      <c r="B41" s="23">
        <v>29</v>
      </c>
      <c r="C41" s="8">
        <v>55600210</v>
      </c>
      <c r="D41" s="9" t="s">
        <v>263</v>
      </c>
      <c r="E41" s="8" t="s">
        <v>218</v>
      </c>
      <c r="F41" s="156" t="s">
        <v>60</v>
      </c>
      <c r="G41" s="8" t="s">
        <v>64</v>
      </c>
      <c r="H41" s="18">
        <v>69</v>
      </c>
      <c r="I41" s="37" t="s">
        <v>361</v>
      </c>
      <c r="J41" s="94"/>
      <c r="K41" s="438"/>
      <c r="L41" s="439"/>
      <c r="M41" s="90"/>
    </row>
    <row r="42" spans="2:13" s="7" customFormat="1" ht="15" customHeight="1" x14ac:dyDescent="0.2">
      <c r="B42" s="23">
        <v>30</v>
      </c>
      <c r="C42" s="8">
        <v>55546839</v>
      </c>
      <c r="D42" s="9" t="s">
        <v>264</v>
      </c>
      <c r="E42" s="8" t="s">
        <v>265</v>
      </c>
      <c r="F42" s="156" t="s">
        <v>216</v>
      </c>
      <c r="G42" s="8" t="s">
        <v>64</v>
      </c>
      <c r="H42" s="18">
        <v>69</v>
      </c>
      <c r="I42" s="37" t="s">
        <v>361</v>
      </c>
      <c r="J42" s="94"/>
      <c r="K42" s="438"/>
      <c r="L42" s="439"/>
      <c r="M42" s="90"/>
    </row>
    <row r="43" spans="2:13" s="7" customFormat="1" ht="15" customHeight="1" x14ac:dyDescent="0.2">
      <c r="B43" s="23">
        <v>31</v>
      </c>
      <c r="C43" s="8">
        <v>396236</v>
      </c>
      <c r="D43" s="9" t="s">
        <v>266</v>
      </c>
      <c r="E43" s="8" t="s">
        <v>267</v>
      </c>
      <c r="F43" s="156" t="s">
        <v>120</v>
      </c>
      <c r="G43" s="8" t="s">
        <v>64</v>
      </c>
      <c r="H43" s="18">
        <v>69</v>
      </c>
      <c r="I43" s="37" t="s">
        <v>361</v>
      </c>
      <c r="J43" s="94"/>
      <c r="K43" s="438"/>
      <c r="L43" s="439"/>
      <c r="M43" s="90"/>
    </row>
    <row r="44" spans="2:13" s="7" customFormat="1" ht="15" customHeight="1" x14ac:dyDescent="0.2">
      <c r="B44" s="23">
        <v>32</v>
      </c>
      <c r="C44" s="8">
        <v>55594797</v>
      </c>
      <c r="D44" s="9" t="s">
        <v>268</v>
      </c>
      <c r="E44" s="8" t="s">
        <v>203</v>
      </c>
      <c r="F44" s="156" t="s">
        <v>219</v>
      </c>
      <c r="G44" s="8" t="s">
        <v>64</v>
      </c>
      <c r="H44" s="18">
        <v>21</v>
      </c>
      <c r="I44" s="37" t="s">
        <v>361</v>
      </c>
      <c r="J44" s="94"/>
      <c r="K44" s="438"/>
      <c r="L44" s="439"/>
      <c r="M44" s="90"/>
    </row>
    <row r="45" spans="2:13" s="7" customFormat="1" ht="15" customHeight="1" x14ac:dyDescent="0.2">
      <c r="B45" s="23">
        <v>33</v>
      </c>
      <c r="C45" s="8">
        <v>66571726</v>
      </c>
      <c r="D45" s="17" t="s">
        <v>269</v>
      </c>
      <c r="E45" s="8" t="s">
        <v>146</v>
      </c>
      <c r="F45" s="156" t="s">
        <v>270</v>
      </c>
      <c r="G45" s="8" t="s">
        <v>158</v>
      </c>
      <c r="H45" s="10">
        <v>21</v>
      </c>
      <c r="I45" s="37" t="s">
        <v>361</v>
      </c>
      <c r="J45" s="94"/>
      <c r="K45" s="438"/>
      <c r="L45" s="439"/>
      <c r="M45" s="90"/>
    </row>
    <row r="46" spans="2:13" s="7" customFormat="1" ht="15" customHeight="1" x14ac:dyDescent="0.2">
      <c r="B46" s="23">
        <v>34</v>
      </c>
      <c r="C46" s="8">
        <v>55628763</v>
      </c>
      <c r="D46" s="9" t="s">
        <v>271</v>
      </c>
      <c r="E46" s="8" t="s">
        <v>155</v>
      </c>
      <c r="F46" s="156" t="s">
        <v>193</v>
      </c>
      <c r="G46" s="8" t="s">
        <v>64</v>
      </c>
      <c r="H46" s="18">
        <v>69</v>
      </c>
      <c r="I46" s="37" t="s">
        <v>361</v>
      </c>
      <c r="J46" s="94"/>
      <c r="K46" s="438"/>
      <c r="L46" s="439"/>
      <c r="M46" s="90"/>
    </row>
    <row r="47" spans="2:13" s="7" customFormat="1" ht="15" customHeight="1" x14ac:dyDescent="0.2">
      <c r="B47" s="23">
        <v>35</v>
      </c>
      <c r="C47" s="8">
        <v>55756168</v>
      </c>
      <c r="D47" s="9" t="s">
        <v>272</v>
      </c>
      <c r="E47" s="8" t="s">
        <v>203</v>
      </c>
      <c r="F47" s="156" t="s">
        <v>120</v>
      </c>
      <c r="G47" s="8" t="s">
        <v>64</v>
      </c>
      <c r="H47" s="18">
        <v>69</v>
      </c>
      <c r="I47" s="37" t="s">
        <v>373</v>
      </c>
      <c r="J47" s="94"/>
      <c r="K47" s="438"/>
      <c r="L47" s="439"/>
      <c r="M47" s="90"/>
    </row>
    <row r="48" spans="2:13" s="7" customFormat="1" ht="15" customHeight="1" x14ac:dyDescent="0.2">
      <c r="B48" s="23">
        <v>36</v>
      </c>
      <c r="C48" s="8">
        <v>55657269</v>
      </c>
      <c r="D48" s="9" t="s">
        <v>273</v>
      </c>
      <c r="E48" s="8" t="s">
        <v>274</v>
      </c>
      <c r="F48" s="156" t="s">
        <v>84</v>
      </c>
      <c r="G48" s="8" t="s">
        <v>64</v>
      </c>
      <c r="H48" s="18">
        <v>69</v>
      </c>
      <c r="I48" s="37"/>
      <c r="J48" s="94"/>
      <c r="K48" s="438"/>
      <c r="L48" s="439"/>
      <c r="M48" s="90"/>
    </row>
    <row r="49" spans="2:13" s="7" customFormat="1" ht="15" customHeight="1" x14ac:dyDescent="0.2">
      <c r="B49" s="23">
        <v>37</v>
      </c>
      <c r="C49" s="328">
        <v>55713373</v>
      </c>
      <c r="D49" s="55" t="s">
        <v>275</v>
      </c>
      <c r="E49" s="8" t="s">
        <v>203</v>
      </c>
      <c r="F49" s="156" t="s">
        <v>276</v>
      </c>
      <c r="G49" s="8" t="s">
        <v>64</v>
      </c>
      <c r="H49" s="18">
        <v>69</v>
      </c>
      <c r="I49" s="63"/>
      <c r="J49" s="94"/>
      <c r="K49" s="438"/>
      <c r="L49" s="439"/>
      <c r="M49" s="90"/>
    </row>
    <row r="50" spans="2:13" s="7" customFormat="1" ht="15" customHeight="1" x14ac:dyDescent="0.2">
      <c r="B50" s="23">
        <v>38</v>
      </c>
      <c r="C50" s="8">
        <v>55757700</v>
      </c>
      <c r="D50" s="17" t="s">
        <v>277</v>
      </c>
      <c r="E50" s="8" t="s">
        <v>278</v>
      </c>
      <c r="F50" s="156" t="s">
        <v>60</v>
      </c>
      <c r="G50" s="8" t="s">
        <v>64</v>
      </c>
      <c r="H50" s="10">
        <v>69</v>
      </c>
      <c r="I50" s="63"/>
      <c r="J50" s="94"/>
      <c r="K50" s="438"/>
      <c r="L50" s="439"/>
      <c r="M50" s="90"/>
    </row>
    <row r="51" spans="2:13" s="7" customFormat="1" ht="15" customHeight="1" x14ac:dyDescent="0.2">
      <c r="B51" s="23">
        <v>39</v>
      </c>
      <c r="C51" s="8">
        <v>55483031</v>
      </c>
      <c r="D51" s="17" t="s">
        <v>279</v>
      </c>
      <c r="E51" s="8" t="s">
        <v>135</v>
      </c>
      <c r="F51" s="156" t="s">
        <v>182</v>
      </c>
      <c r="G51" s="8" t="s">
        <v>64</v>
      </c>
      <c r="H51" s="10">
        <v>69</v>
      </c>
      <c r="I51" s="63"/>
      <c r="J51" s="94"/>
      <c r="K51" s="438"/>
      <c r="L51" s="439"/>
      <c r="M51" s="90"/>
    </row>
    <row r="52" spans="2:13" s="7" customFormat="1" ht="15" customHeight="1" x14ac:dyDescent="0.2">
      <c r="B52" s="23"/>
      <c r="C52" s="8"/>
      <c r="D52" s="17"/>
      <c r="E52" s="8"/>
      <c r="F52" s="156"/>
      <c r="G52" s="8"/>
      <c r="H52" s="10"/>
      <c r="I52" s="63"/>
      <c r="J52" s="94"/>
      <c r="K52" s="438"/>
      <c r="L52" s="439"/>
      <c r="M52" s="90"/>
    </row>
    <row r="53" spans="2:13" s="7" customFormat="1" ht="15" customHeight="1" x14ac:dyDescent="0.2">
      <c r="B53" s="23"/>
      <c r="C53" s="8"/>
      <c r="D53" s="17"/>
      <c r="E53" s="8"/>
      <c r="F53" s="156"/>
      <c r="G53" s="8"/>
      <c r="H53" s="10"/>
      <c r="I53" s="63"/>
      <c r="J53" s="94"/>
      <c r="K53" s="438"/>
      <c r="L53" s="439"/>
      <c r="M53" s="90"/>
    </row>
    <row r="54" spans="2:13" s="7" customFormat="1" ht="15" customHeight="1" x14ac:dyDescent="0.2">
      <c r="B54" s="23"/>
      <c r="C54" s="8"/>
      <c r="D54" s="17"/>
      <c r="E54" s="8"/>
      <c r="F54" s="156"/>
      <c r="G54" s="8"/>
      <c r="H54" s="10"/>
      <c r="I54" s="63"/>
      <c r="J54" s="94"/>
      <c r="K54" s="438"/>
      <c r="L54" s="439"/>
      <c r="M54" s="90"/>
    </row>
    <row r="55" spans="2:13" s="7" customFormat="1" ht="15" customHeight="1" x14ac:dyDescent="0.2">
      <c r="B55" s="23"/>
      <c r="C55" s="8"/>
      <c r="D55" s="17"/>
      <c r="E55" s="8"/>
      <c r="F55" s="156"/>
      <c r="G55" s="8"/>
      <c r="H55" s="10"/>
      <c r="I55" s="63"/>
      <c r="J55" s="94"/>
      <c r="K55" s="438"/>
      <c r="L55" s="439"/>
      <c r="M55" s="90"/>
    </row>
    <row r="56" spans="2:13" s="7" customFormat="1" ht="15" customHeight="1" x14ac:dyDescent="0.2">
      <c r="B56" s="23"/>
      <c r="C56" s="17"/>
      <c r="D56" s="17"/>
      <c r="E56" s="8"/>
      <c r="F56" s="156"/>
      <c r="G56" s="8"/>
      <c r="H56" s="18"/>
      <c r="I56" s="63"/>
      <c r="J56" s="94"/>
      <c r="K56" s="438"/>
      <c r="L56" s="439"/>
      <c r="M56" s="90"/>
    </row>
    <row r="57" spans="2:13" s="7" customFormat="1" ht="15" customHeight="1" x14ac:dyDescent="0.2">
      <c r="B57" s="23"/>
      <c r="C57" s="17"/>
      <c r="D57" s="17"/>
      <c r="E57" s="8"/>
      <c r="F57" s="156"/>
      <c r="G57" s="8"/>
      <c r="H57" s="10"/>
      <c r="I57" s="63"/>
      <c r="J57" s="94"/>
      <c r="K57" s="438"/>
      <c r="L57" s="439"/>
      <c r="M57" s="90"/>
    </row>
    <row r="58" spans="2:13" s="7" customFormat="1" ht="15" customHeight="1" x14ac:dyDescent="0.2">
      <c r="B58" s="23"/>
      <c r="C58" s="154"/>
      <c r="D58" s="55"/>
      <c r="E58" s="8"/>
      <c r="F58" s="156"/>
      <c r="G58" s="8"/>
      <c r="H58" s="18"/>
      <c r="I58" s="63"/>
      <c r="J58" s="94"/>
      <c r="K58" s="438"/>
      <c r="L58" s="439"/>
      <c r="M58" s="90"/>
    </row>
    <row r="59" spans="2:13" s="7" customFormat="1" ht="15" customHeight="1" x14ac:dyDescent="0.2">
      <c r="B59" s="23"/>
      <c r="C59" s="155"/>
      <c r="D59" s="58"/>
      <c r="E59" s="107"/>
      <c r="F59" s="161"/>
      <c r="G59" s="8"/>
      <c r="H59" s="125"/>
      <c r="I59" s="124"/>
      <c r="J59" s="94"/>
      <c r="K59" s="438"/>
      <c r="L59" s="439"/>
      <c r="M59" s="90"/>
    </row>
    <row r="60" spans="2:13" s="7" customFormat="1" ht="15" customHeight="1" x14ac:dyDescent="0.2">
      <c r="B60" s="23"/>
      <c r="C60" s="173"/>
      <c r="D60" s="174"/>
      <c r="E60" s="170"/>
      <c r="F60" s="170"/>
      <c r="G60" s="175"/>
      <c r="H60" s="176"/>
      <c r="I60" s="177"/>
      <c r="J60" s="94"/>
      <c r="K60" s="438"/>
      <c r="L60" s="439"/>
      <c r="M60" s="90"/>
    </row>
    <row r="61" spans="2:13" s="7" customFormat="1" ht="15" customHeight="1" x14ac:dyDescent="0.2">
      <c r="B61" s="23"/>
      <c r="C61" s="173"/>
      <c r="D61" s="174"/>
      <c r="E61" s="170"/>
      <c r="F61" s="170"/>
      <c r="G61" s="175"/>
      <c r="H61" s="176"/>
      <c r="I61" s="177"/>
      <c r="J61" s="94"/>
      <c r="K61" s="438"/>
      <c r="L61" s="439"/>
      <c r="M61" s="90"/>
    </row>
    <row r="62" spans="2:13" s="7" customFormat="1" ht="15" customHeight="1" x14ac:dyDescent="0.2">
      <c r="B62" s="23"/>
      <c r="C62" s="173"/>
      <c r="D62" s="174"/>
      <c r="E62" s="170"/>
      <c r="F62" s="170"/>
      <c r="G62" s="175"/>
      <c r="H62" s="176"/>
      <c r="I62" s="177"/>
      <c r="J62" s="94"/>
      <c r="K62" s="438"/>
      <c r="L62" s="439"/>
      <c r="M62" s="90"/>
    </row>
    <row r="63" spans="2:13" s="7" customFormat="1" ht="15" customHeight="1" x14ac:dyDescent="0.2">
      <c r="B63" s="23"/>
      <c r="C63" s="173"/>
      <c r="D63" s="174"/>
      <c r="E63" s="170"/>
      <c r="F63" s="170"/>
      <c r="G63" s="175"/>
      <c r="H63" s="176"/>
      <c r="I63" s="177"/>
      <c r="J63" s="94"/>
      <c r="K63" s="438"/>
      <c r="L63" s="439"/>
      <c r="M63" s="90"/>
    </row>
    <row r="64" spans="2:13" s="7" customFormat="1" ht="15" customHeight="1" x14ac:dyDescent="0.2">
      <c r="B64" s="178"/>
      <c r="C64" s="173"/>
      <c r="D64" s="174"/>
      <c r="E64" s="170"/>
      <c r="F64" s="170"/>
      <c r="G64" s="175"/>
      <c r="H64" s="176"/>
      <c r="I64" s="177"/>
      <c r="J64" s="94"/>
      <c r="K64" s="438"/>
      <c r="L64" s="439"/>
      <c r="M64" s="90"/>
    </row>
    <row r="65" spans="2:13" s="7" customFormat="1" ht="15" customHeight="1" x14ac:dyDescent="0.2">
      <c r="B65" s="23"/>
      <c r="C65" s="173"/>
      <c r="D65" s="174"/>
      <c r="E65" s="170"/>
      <c r="F65" s="170"/>
      <c r="G65" s="175"/>
      <c r="H65" s="176"/>
      <c r="I65" s="177"/>
      <c r="J65" s="94"/>
      <c r="K65" s="438"/>
      <c r="L65" s="439"/>
      <c r="M65" s="90"/>
    </row>
    <row r="66" spans="2:13" s="7" customFormat="1" ht="15" customHeight="1" thickBot="1" x14ac:dyDescent="0.25">
      <c r="B66" s="291"/>
      <c r="C66" s="292"/>
      <c r="D66" s="293"/>
      <c r="E66" s="294"/>
      <c r="F66" s="294"/>
      <c r="G66" s="282"/>
      <c r="H66" s="295"/>
      <c r="I66" s="296"/>
      <c r="J66" s="94"/>
      <c r="K66" s="427"/>
      <c r="L66" s="428"/>
      <c r="M66" s="90"/>
    </row>
    <row r="67" spans="2:13" s="7" customFormat="1" ht="15" customHeight="1" x14ac:dyDescent="0.2">
      <c r="B67" s="297">
        <v>1</v>
      </c>
      <c r="C67" s="429" t="s">
        <v>54</v>
      </c>
      <c r="D67" s="430"/>
      <c r="E67" s="430"/>
      <c r="F67" s="430"/>
      <c r="G67" s="430"/>
      <c r="H67" s="430"/>
      <c r="I67" s="430"/>
      <c r="J67" s="430"/>
      <c r="K67" s="430"/>
      <c r="L67" s="431"/>
      <c r="M67" s="90"/>
    </row>
    <row r="68" spans="2:13" s="7" customFormat="1" ht="15" customHeight="1" x14ac:dyDescent="0.2">
      <c r="B68" s="289">
        <v>2</v>
      </c>
      <c r="C68" s="432" t="s">
        <v>55</v>
      </c>
      <c r="D68" s="433"/>
      <c r="E68" s="433"/>
      <c r="F68" s="433"/>
      <c r="G68" s="433"/>
      <c r="H68" s="433"/>
      <c r="I68" s="433"/>
      <c r="J68" s="433"/>
      <c r="K68" s="433"/>
      <c r="L68" s="434"/>
      <c r="M68" s="90"/>
    </row>
    <row r="69" spans="2:13" s="7" customFormat="1" ht="15" customHeight="1" thickBot="1" x14ac:dyDescent="0.25">
      <c r="B69" s="290">
        <v>3</v>
      </c>
      <c r="C69" s="435" t="s">
        <v>56</v>
      </c>
      <c r="D69" s="436"/>
      <c r="E69" s="436"/>
      <c r="F69" s="436"/>
      <c r="G69" s="436"/>
      <c r="H69" s="436"/>
      <c r="I69" s="436"/>
      <c r="J69" s="436"/>
      <c r="K69" s="436"/>
      <c r="L69" s="437"/>
      <c r="M69" s="90"/>
    </row>
    <row r="70" spans="2:13" ht="15" customHeight="1" x14ac:dyDescent="0.2"/>
    <row r="71" spans="2:13" ht="15" customHeight="1" x14ac:dyDescent="0.2"/>
  </sheetData>
  <sheetProtection selectLockedCells="1" selectUnlockedCells="1"/>
  <mergeCells count="64">
    <mergeCell ref="B1:C8"/>
    <mergeCell ref="J1:L8"/>
    <mergeCell ref="D2:I3"/>
    <mergeCell ref="D4:I4"/>
    <mergeCell ref="D7:E7"/>
    <mergeCell ref="F7:I7"/>
    <mergeCell ref="E8:I8"/>
    <mergeCell ref="B9:D9"/>
    <mergeCell ref="E9:I9"/>
    <mergeCell ref="J9:K9"/>
    <mergeCell ref="B11:D11"/>
    <mergeCell ref="E11:F11"/>
    <mergeCell ref="J11:J12"/>
    <mergeCell ref="K11:L11"/>
    <mergeCell ref="K12:L12"/>
    <mergeCell ref="K13:L13"/>
    <mergeCell ref="K14:L14"/>
    <mergeCell ref="K15:L15"/>
    <mergeCell ref="K16:L16"/>
    <mergeCell ref="K17:L17"/>
    <mergeCell ref="K18:L18"/>
    <mergeCell ref="K19:L19"/>
    <mergeCell ref="K20:L20"/>
    <mergeCell ref="K21:L21"/>
    <mergeCell ref="K22:L22"/>
    <mergeCell ref="K23:L23"/>
    <mergeCell ref="K24:L24"/>
    <mergeCell ref="K25:L25"/>
    <mergeCell ref="K26:L26"/>
    <mergeCell ref="K27:L27"/>
    <mergeCell ref="K28:L28"/>
    <mergeCell ref="K29:L29"/>
    <mergeCell ref="K30:L30"/>
    <mergeCell ref="K31:L31"/>
    <mergeCell ref="K40:L40"/>
    <mergeCell ref="K41:L41"/>
    <mergeCell ref="K42:L42"/>
    <mergeCell ref="K43:L43"/>
    <mergeCell ref="K44:L44"/>
    <mergeCell ref="K45:L45"/>
    <mergeCell ref="K46:L46"/>
    <mergeCell ref="K47:L47"/>
    <mergeCell ref="K48:L48"/>
    <mergeCell ref="K49:L49"/>
    <mergeCell ref="K50:L50"/>
    <mergeCell ref="K56:L56"/>
    <mergeCell ref="K57:L57"/>
    <mergeCell ref="K58:L58"/>
    <mergeCell ref="K59:L59"/>
    <mergeCell ref="K51:L51"/>
    <mergeCell ref="K52:L52"/>
    <mergeCell ref="K53:L53"/>
    <mergeCell ref="K54:L54"/>
    <mergeCell ref="K55:L55"/>
    <mergeCell ref="K61:L61"/>
    <mergeCell ref="K62:L62"/>
    <mergeCell ref="K63:L63"/>
    <mergeCell ref="K64:L64"/>
    <mergeCell ref="K60:L60"/>
    <mergeCell ref="K66:L66"/>
    <mergeCell ref="C67:L67"/>
    <mergeCell ref="C68:L68"/>
    <mergeCell ref="C69:L69"/>
    <mergeCell ref="K65:L65"/>
  </mergeCells>
  <conditionalFormatting sqref="M13:M69">
    <cfRule type="cellIs" dxfId="9" priority="26" stopIfTrue="1" operator="lessThan">
      <formula>1</formula>
    </cfRule>
  </conditionalFormatting>
  <conditionalFormatting sqref="J13:J17">
    <cfRule type="cellIs" dxfId="8" priority="27" stopIfTrue="1" operator="lessThan">
      <formula>1</formula>
    </cfRule>
  </conditionalFormatting>
  <printOptions horizontalCentered="1" verticalCentered="1"/>
  <pageMargins left="0.11811023622047245" right="0.17" top="0.28000000000000003" bottom="0.15748031496062992" header="0.4" footer="0.31496062992125984"/>
  <pageSetup paperSize="9" scale="76" firstPageNumber="0" orientation="portrait" r:id="rId1"/>
  <headerFooter>
    <oddFooter>&amp;C&amp;D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8"/>
  <sheetViews>
    <sheetView view="pageBreakPreview" workbookViewId="0">
      <selection activeCell="D2" sqref="D2:I3"/>
    </sheetView>
  </sheetViews>
  <sheetFormatPr baseColWidth="10" defaultRowHeight="12.75" x14ac:dyDescent="0.2"/>
  <cols>
    <col min="1" max="1" width="2" style="5" customWidth="1"/>
    <col min="2" max="2" width="5.42578125" style="1" customWidth="1"/>
    <col min="3" max="3" width="14.7109375" style="1" customWidth="1"/>
    <col min="4" max="4" width="17.7109375" style="1" customWidth="1"/>
    <col min="5" max="5" width="15.7109375" style="1" customWidth="1"/>
    <col min="6" max="6" width="30.28515625" style="1" customWidth="1"/>
    <col min="7" max="7" width="8.7109375" style="1" customWidth="1"/>
    <col min="8" max="8" width="5.5703125" style="1" customWidth="1"/>
    <col min="9" max="9" width="9.7109375" style="1" customWidth="1"/>
    <col min="10" max="10" width="8.7109375" style="1" customWidth="1"/>
    <col min="11" max="11" width="7.7109375" style="2" customWidth="1"/>
    <col min="12" max="12" width="8.7109375" style="3" customWidth="1"/>
    <col min="13" max="13" width="3.7109375" style="3" customWidth="1"/>
    <col min="14" max="16384" width="11.42578125" style="1"/>
  </cols>
  <sheetData>
    <row r="1" spans="1:14" ht="15" customHeight="1" x14ac:dyDescent="0.2">
      <c r="A1" s="6"/>
      <c r="B1" s="468"/>
      <c r="C1" s="468"/>
      <c r="D1" s="60"/>
      <c r="E1" s="60"/>
      <c r="F1" s="60"/>
      <c r="G1" s="197"/>
      <c r="H1" s="197"/>
      <c r="I1" s="197"/>
      <c r="J1" s="408"/>
      <c r="K1" s="408"/>
      <c r="L1" s="408"/>
      <c r="M1" s="197"/>
    </row>
    <row r="2" spans="1:14" ht="15" customHeight="1" x14ac:dyDescent="0.2">
      <c r="B2" s="468"/>
      <c r="C2" s="468"/>
      <c r="D2" s="415" t="s">
        <v>0</v>
      </c>
      <c r="E2" s="415"/>
      <c r="F2" s="415"/>
      <c r="G2" s="415"/>
      <c r="H2" s="415"/>
      <c r="I2" s="415"/>
      <c r="J2" s="408"/>
      <c r="K2" s="408"/>
      <c r="L2" s="408"/>
      <c r="M2" s="46"/>
    </row>
    <row r="3" spans="1:14" ht="15" customHeight="1" x14ac:dyDescent="0.2">
      <c r="B3" s="468"/>
      <c r="C3" s="468"/>
      <c r="D3" s="415"/>
      <c r="E3" s="415"/>
      <c r="F3" s="415"/>
      <c r="G3" s="415"/>
      <c r="H3" s="415"/>
      <c r="I3" s="415"/>
      <c r="J3" s="408"/>
      <c r="K3" s="408"/>
      <c r="L3" s="408"/>
      <c r="M3" s="61"/>
    </row>
    <row r="4" spans="1:14" ht="15" customHeight="1" x14ac:dyDescent="0.2">
      <c r="B4" s="468"/>
      <c r="C4" s="468"/>
      <c r="D4" s="139"/>
      <c r="E4" s="139"/>
      <c r="F4" s="139"/>
      <c r="G4" s="139"/>
      <c r="H4" s="139"/>
      <c r="I4" s="139"/>
      <c r="J4" s="408"/>
      <c r="K4" s="408"/>
      <c r="L4" s="408"/>
      <c r="M4" s="61"/>
    </row>
    <row r="5" spans="1:14" ht="15" customHeight="1" x14ac:dyDescent="0.2">
      <c r="B5" s="468"/>
      <c r="C5" s="468"/>
      <c r="D5" s="139"/>
      <c r="E5" s="139"/>
      <c r="F5" s="139"/>
      <c r="G5" s="139"/>
      <c r="H5" s="139"/>
      <c r="I5" s="139"/>
      <c r="J5" s="408"/>
      <c r="K5" s="408"/>
      <c r="L5" s="408"/>
      <c r="M5" s="61"/>
    </row>
    <row r="6" spans="1:14" ht="15" customHeight="1" thickBot="1" x14ac:dyDescent="0.25">
      <c r="B6" s="468"/>
      <c r="C6" s="468"/>
      <c r="D6" s="26"/>
      <c r="E6" s="26"/>
      <c r="F6" s="26"/>
      <c r="G6" s="26"/>
      <c r="H6" s="26"/>
      <c r="I6" s="26"/>
      <c r="J6" s="408"/>
      <c r="K6" s="408"/>
      <c r="L6" s="408"/>
      <c r="M6" s="61"/>
    </row>
    <row r="7" spans="1:14" ht="19.5" thickBot="1" x14ac:dyDescent="0.25">
      <c r="B7" s="468"/>
      <c r="C7" s="468"/>
      <c r="D7" s="412" t="s">
        <v>1</v>
      </c>
      <c r="E7" s="412"/>
      <c r="F7" s="459" t="str">
        <f>'Classements 1-2'!F7</f>
        <v>Samedi 7 Avril 2017</v>
      </c>
      <c r="G7" s="460"/>
      <c r="H7" s="460"/>
      <c r="I7" s="461"/>
      <c r="J7" s="408"/>
      <c r="K7" s="408"/>
      <c r="L7" s="408"/>
      <c r="M7" s="46"/>
    </row>
    <row r="8" spans="1:14" ht="16.5" customHeight="1" thickBot="1" x14ac:dyDescent="0.25">
      <c r="B8" s="469"/>
      <c r="C8" s="469"/>
      <c r="D8" s="119" t="str">
        <f>'Classements 1-2'!D8</f>
        <v xml:space="preserve">Club Organis. </v>
      </c>
      <c r="E8" s="462" t="str">
        <f>'Classements 1-2'!E8</f>
        <v>VIRIAT TEAM</v>
      </c>
      <c r="F8" s="463"/>
      <c r="G8" s="462"/>
      <c r="H8" s="462"/>
      <c r="I8" s="462"/>
      <c r="J8" s="409"/>
      <c r="K8" s="409"/>
      <c r="L8" s="409"/>
      <c r="M8" s="46"/>
    </row>
    <row r="9" spans="1:14" ht="19.5" thickBot="1" x14ac:dyDescent="0.25">
      <c r="B9" s="413" t="s">
        <v>18</v>
      </c>
      <c r="C9" s="413"/>
      <c r="D9" s="413"/>
      <c r="E9" s="448" t="str">
        <f>'Classements 1-2'!E9</f>
        <v>Prix de Viriat</v>
      </c>
      <c r="F9" s="449"/>
      <c r="G9" s="449"/>
      <c r="H9" s="449"/>
      <c r="I9" s="450"/>
      <c r="J9" s="425" t="s">
        <v>43</v>
      </c>
      <c r="K9" s="426"/>
      <c r="L9" s="320">
        <v>37</v>
      </c>
      <c r="M9" s="108"/>
    </row>
    <row r="10" spans="1:14" ht="8.25" customHeight="1" thickBot="1" x14ac:dyDescent="0.25">
      <c r="B10" s="26"/>
      <c r="C10" s="26"/>
      <c r="D10" s="26"/>
      <c r="E10" s="26"/>
      <c r="F10" s="26"/>
      <c r="G10" s="26"/>
      <c r="H10" s="26"/>
      <c r="I10" s="26"/>
      <c r="J10" s="26"/>
      <c r="K10" s="45"/>
      <c r="L10" s="46"/>
      <c r="M10" s="46"/>
    </row>
    <row r="11" spans="1:14" ht="17.25" customHeight="1" thickBot="1" x14ac:dyDescent="0.25">
      <c r="B11" s="464" t="s">
        <v>49</v>
      </c>
      <c r="C11" s="465"/>
      <c r="D11" s="465"/>
      <c r="E11" s="466" t="str">
        <f>'Classements 1-2'!E11</f>
        <v xml:space="preserve">Nombre de participants </v>
      </c>
      <c r="F11" s="467"/>
      <c r="G11" s="126">
        <v>45</v>
      </c>
      <c r="H11" s="24" t="s">
        <v>40</v>
      </c>
      <c r="I11" s="122">
        <v>60.5</v>
      </c>
      <c r="J11" s="396" t="s">
        <v>57</v>
      </c>
      <c r="K11" s="452" t="s">
        <v>52</v>
      </c>
      <c r="L11" s="453"/>
      <c r="M11" s="109"/>
    </row>
    <row r="12" spans="1:14" ht="20.25" customHeight="1" thickBot="1" x14ac:dyDescent="0.25">
      <c r="B12" s="151" t="s">
        <v>36</v>
      </c>
      <c r="C12" s="153" t="s">
        <v>39</v>
      </c>
      <c r="D12" s="150" t="s">
        <v>3</v>
      </c>
      <c r="E12" s="27" t="s">
        <v>4</v>
      </c>
      <c r="F12" s="27" t="s">
        <v>5</v>
      </c>
      <c r="G12" s="73" t="s">
        <v>6</v>
      </c>
      <c r="H12" s="74" t="s">
        <v>7</v>
      </c>
      <c r="I12" s="105" t="s">
        <v>19</v>
      </c>
      <c r="J12" s="397"/>
      <c r="K12" s="454" t="s">
        <v>53</v>
      </c>
      <c r="L12" s="455"/>
      <c r="M12" s="110"/>
    </row>
    <row r="13" spans="1:14" s="7" customFormat="1" ht="15" customHeight="1" x14ac:dyDescent="0.2">
      <c r="B13" s="20">
        <v>1</v>
      </c>
      <c r="C13" s="329">
        <v>55753550</v>
      </c>
      <c r="D13" s="75" t="s">
        <v>114</v>
      </c>
      <c r="E13" s="76" t="s">
        <v>280</v>
      </c>
      <c r="F13" s="163" t="s">
        <v>142</v>
      </c>
      <c r="G13" s="76" t="s">
        <v>64</v>
      </c>
      <c r="H13" s="77">
        <v>69</v>
      </c>
      <c r="I13" s="54" t="s">
        <v>374</v>
      </c>
      <c r="J13" s="64">
        <v>12</v>
      </c>
      <c r="K13" s="470"/>
      <c r="L13" s="471"/>
      <c r="M13" s="90"/>
    </row>
    <row r="14" spans="1:14" s="7" customFormat="1" ht="15" customHeight="1" x14ac:dyDescent="0.2">
      <c r="B14" s="21">
        <v>2</v>
      </c>
      <c r="C14" s="8">
        <v>144309</v>
      </c>
      <c r="D14" s="9" t="s">
        <v>205</v>
      </c>
      <c r="E14" s="8" t="s">
        <v>281</v>
      </c>
      <c r="F14" s="156" t="s">
        <v>206</v>
      </c>
      <c r="G14" s="10" t="s">
        <v>64</v>
      </c>
      <c r="H14" s="10">
        <v>69</v>
      </c>
      <c r="I14" s="31" t="s">
        <v>375</v>
      </c>
      <c r="J14" s="65">
        <v>8</v>
      </c>
      <c r="K14" s="472"/>
      <c r="L14" s="473"/>
      <c r="M14" s="113"/>
      <c r="N14" s="242"/>
    </row>
    <row r="15" spans="1:14" s="7" customFormat="1" ht="15" customHeight="1" x14ac:dyDescent="0.2">
      <c r="B15" s="21">
        <v>3</v>
      </c>
      <c r="C15" s="8">
        <v>304259</v>
      </c>
      <c r="D15" s="9" t="s">
        <v>282</v>
      </c>
      <c r="E15" s="8" t="s">
        <v>283</v>
      </c>
      <c r="F15" s="156" t="s">
        <v>284</v>
      </c>
      <c r="G15" s="10" t="s">
        <v>64</v>
      </c>
      <c r="H15" s="10">
        <v>69</v>
      </c>
      <c r="I15" s="31" t="s">
        <v>376</v>
      </c>
      <c r="J15" s="65">
        <v>6</v>
      </c>
      <c r="K15" s="472"/>
      <c r="L15" s="473"/>
      <c r="M15" s="113"/>
      <c r="N15" s="242"/>
    </row>
    <row r="16" spans="1:14" s="7" customFormat="1" ht="15" customHeight="1" x14ac:dyDescent="0.2">
      <c r="B16" s="21">
        <v>4</v>
      </c>
      <c r="C16" s="8">
        <v>55720543</v>
      </c>
      <c r="D16" s="9" t="s">
        <v>285</v>
      </c>
      <c r="E16" s="8" t="s">
        <v>186</v>
      </c>
      <c r="F16" s="156" t="s">
        <v>142</v>
      </c>
      <c r="G16" s="8" t="s">
        <v>64</v>
      </c>
      <c r="H16" s="10">
        <v>69</v>
      </c>
      <c r="I16" s="31" t="s">
        <v>361</v>
      </c>
      <c r="J16" s="65">
        <v>4</v>
      </c>
      <c r="K16" s="472"/>
      <c r="L16" s="473"/>
      <c r="M16" s="113"/>
      <c r="N16" s="242"/>
    </row>
    <row r="17" spans="2:14" s="7" customFormat="1" ht="15" customHeight="1" thickBot="1" x14ac:dyDescent="0.25">
      <c r="B17" s="22">
        <v>5</v>
      </c>
      <c r="C17" s="8">
        <v>91094</v>
      </c>
      <c r="D17" s="9" t="s">
        <v>286</v>
      </c>
      <c r="E17" s="78" t="s">
        <v>287</v>
      </c>
      <c r="F17" s="157" t="s">
        <v>206</v>
      </c>
      <c r="G17" s="79" t="s">
        <v>64</v>
      </c>
      <c r="H17" s="79">
        <v>69</v>
      </c>
      <c r="I17" s="34" t="s">
        <v>361</v>
      </c>
      <c r="J17" s="66">
        <v>2</v>
      </c>
      <c r="K17" s="474"/>
      <c r="L17" s="475"/>
      <c r="M17" s="90"/>
      <c r="N17" s="242"/>
    </row>
    <row r="18" spans="2:14" s="7" customFormat="1" ht="15" customHeight="1" x14ac:dyDescent="0.2">
      <c r="B18" s="67">
        <v>6</v>
      </c>
      <c r="C18" s="329">
        <v>55590650</v>
      </c>
      <c r="D18" s="75" t="s">
        <v>288</v>
      </c>
      <c r="E18" s="80" t="s">
        <v>289</v>
      </c>
      <c r="F18" s="164" t="s">
        <v>142</v>
      </c>
      <c r="G18" s="80" t="s">
        <v>64</v>
      </c>
      <c r="H18" s="81">
        <v>69</v>
      </c>
      <c r="I18" s="62" t="s">
        <v>361</v>
      </c>
      <c r="J18" s="95"/>
      <c r="K18" s="476"/>
      <c r="L18" s="477"/>
      <c r="M18" s="90"/>
      <c r="N18" s="242"/>
    </row>
    <row r="19" spans="2:14" s="7" customFormat="1" ht="15" customHeight="1" x14ac:dyDescent="0.2">
      <c r="B19" s="23">
        <v>7</v>
      </c>
      <c r="C19" s="8">
        <v>55668103</v>
      </c>
      <c r="D19" s="9" t="s">
        <v>232</v>
      </c>
      <c r="E19" s="8" t="s">
        <v>290</v>
      </c>
      <c r="F19" s="156" t="s">
        <v>81</v>
      </c>
      <c r="G19" s="10" t="s">
        <v>64</v>
      </c>
      <c r="H19" s="82">
        <v>69</v>
      </c>
      <c r="I19" s="37" t="s">
        <v>361</v>
      </c>
      <c r="J19" s="96"/>
      <c r="K19" s="472"/>
      <c r="L19" s="473"/>
      <c r="M19" s="113"/>
      <c r="N19" s="242"/>
    </row>
    <row r="20" spans="2:14" s="7" customFormat="1" ht="15" customHeight="1" x14ac:dyDescent="0.2">
      <c r="B20" s="23">
        <v>8</v>
      </c>
      <c r="C20" s="8">
        <v>231268</v>
      </c>
      <c r="D20" s="17" t="s">
        <v>291</v>
      </c>
      <c r="E20" s="8" t="s">
        <v>141</v>
      </c>
      <c r="F20" s="156" t="s">
        <v>81</v>
      </c>
      <c r="G20" s="8" t="s">
        <v>64</v>
      </c>
      <c r="H20" s="10">
        <v>69</v>
      </c>
      <c r="I20" s="37" t="s">
        <v>361</v>
      </c>
      <c r="J20" s="96"/>
      <c r="K20" s="472"/>
      <c r="L20" s="473"/>
      <c r="M20" s="113"/>
      <c r="N20" s="242"/>
    </row>
    <row r="21" spans="2:14" s="7" customFormat="1" ht="15" customHeight="1" x14ac:dyDescent="0.2">
      <c r="B21" s="23">
        <v>9</v>
      </c>
      <c r="C21" s="330">
        <v>55584731</v>
      </c>
      <c r="D21" s="55" t="s">
        <v>292</v>
      </c>
      <c r="E21" s="12" t="s">
        <v>196</v>
      </c>
      <c r="F21" s="160" t="s">
        <v>84</v>
      </c>
      <c r="G21" s="12" t="s">
        <v>64</v>
      </c>
      <c r="H21" s="13">
        <v>69</v>
      </c>
      <c r="I21" s="37" t="s">
        <v>361</v>
      </c>
      <c r="J21" s="96"/>
      <c r="K21" s="472"/>
      <c r="L21" s="473"/>
      <c r="M21" s="113"/>
      <c r="N21" s="242"/>
    </row>
    <row r="22" spans="2:14" s="7" customFormat="1" ht="15" customHeight="1" x14ac:dyDescent="0.2">
      <c r="B22" s="23">
        <v>10</v>
      </c>
      <c r="C22" s="8">
        <v>55558466</v>
      </c>
      <c r="D22" s="9" t="s">
        <v>293</v>
      </c>
      <c r="E22" s="8" t="s">
        <v>218</v>
      </c>
      <c r="F22" s="156" t="s">
        <v>78</v>
      </c>
      <c r="G22" s="8" t="s">
        <v>64</v>
      </c>
      <c r="H22" s="18">
        <v>69</v>
      </c>
      <c r="I22" s="37" t="s">
        <v>361</v>
      </c>
      <c r="J22" s="96"/>
      <c r="K22" s="472"/>
      <c r="L22" s="473"/>
      <c r="M22" s="113"/>
      <c r="N22" s="242"/>
    </row>
    <row r="23" spans="2:14" s="7" customFormat="1" ht="15" customHeight="1" x14ac:dyDescent="0.2">
      <c r="B23" s="23">
        <v>11</v>
      </c>
      <c r="C23" s="8">
        <v>139765</v>
      </c>
      <c r="D23" s="9" t="s">
        <v>294</v>
      </c>
      <c r="E23" s="8" t="s">
        <v>295</v>
      </c>
      <c r="F23" s="156" t="s">
        <v>296</v>
      </c>
      <c r="G23" s="8" t="s">
        <v>64</v>
      </c>
      <c r="H23" s="10">
        <v>74</v>
      </c>
      <c r="I23" s="37" t="s">
        <v>361</v>
      </c>
      <c r="J23" s="96"/>
      <c r="K23" s="472"/>
      <c r="L23" s="473"/>
      <c r="M23" s="113"/>
      <c r="N23" s="242"/>
    </row>
    <row r="24" spans="2:14" s="7" customFormat="1" ht="15" customHeight="1" x14ac:dyDescent="0.2">
      <c r="B24" s="23">
        <v>12</v>
      </c>
      <c r="C24" s="8">
        <v>55754610</v>
      </c>
      <c r="D24" s="9" t="s">
        <v>297</v>
      </c>
      <c r="E24" s="8" t="s">
        <v>155</v>
      </c>
      <c r="F24" s="156" t="s">
        <v>123</v>
      </c>
      <c r="G24" s="8" t="s">
        <v>64</v>
      </c>
      <c r="H24" s="18">
        <v>73</v>
      </c>
      <c r="I24" s="37" t="s">
        <v>361</v>
      </c>
      <c r="J24" s="96"/>
      <c r="K24" s="472"/>
      <c r="L24" s="473"/>
      <c r="M24" s="113"/>
      <c r="N24" s="242"/>
    </row>
    <row r="25" spans="2:14" s="7" customFormat="1" ht="15" customHeight="1" x14ac:dyDescent="0.2">
      <c r="B25" s="343">
        <v>13</v>
      </c>
      <c r="C25" s="301">
        <v>511568</v>
      </c>
      <c r="D25" s="302" t="s">
        <v>298</v>
      </c>
      <c r="E25" s="301" t="s">
        <v>299</v>
      </c>
      <c r="F25" s="301" t="s">
        <v>300</v>
      </c>
      <c r="G25" s="301" t="s">
        <v>64</v>
      </c>
      <c r="H25" s="344">
        <v>69</v>
      </c>
      <c r="I25" s="345" t="s">
        <v>361</v>
      </c>
      <c r="J25" s="96"/>
      <c r="K25" s="341"/>
      <c r="L25" s="342"/>
      <c r="M25" s="113"/>
      <c r="N25" s="242"/>
    </row>
    <row r="26" spans="2:14" s="7" customFormat="1" ht="15" customHeight="1" x14ac:dyDescent="0.2">
      <c r="B26" s="23">
        <v>14</v>
      </c>
      <c r="C26" s="8">
        <v>55659270</v>
      </c>
      <c r="D26" s="17" t="s">
        <v>301</v>
      </c>
      <c r="E26" s="8" t="s">
        <v>201</v>
      </c>
      <c r="F26" s="156" t="s">
        <v>84</v>
      </c>
      <c r="G26" s="8" t="s">
        <v>64</v>
      </c>
      <c r="H26" s="10">
        <v>69</v>
      </c>
      <c r="I26" s="37" t="s">
        <v>361</v>
      </c>
      <c r="J26" s="96"/>
      <c r="K26" s="472"/>
      <c r="L26" s="473"/>
      <c r="M26" s="113"/>
      <c r="N26" s="242"/>
    </row>
    <row r="27" spans="2:14" s="7" customFormat="1" ht="15" customHeight="1" x14ac:dyDescent="0.2">
      <c r="B27" s="23">
        <v>15</v>
      </c>
      <c r="C27" s="8">
        <v>228774</v>
      </c>
      <c r="D27" s="9" t="s">
        <v>302</v>
      </c>
      <c r="E27" s="8" t="s">
        <v>303</v>
      </c>
      <c r="F27" s="156" t="s">
        <v>304</v>
      </c>
      <c r="G27" s="8" t="s">
        <v>64</v>
      </c>
      <c r="H27" s="10">
        <v>73</v>
      </c>
      <c r="I27" s="31" t="s">
        <v>361</v>
      </c>
      <c r="J27" s="96"/>
      <c r="K27" s="472"/>
      <c r="L27" s="473"/>
      <c r="M27" s="113"/>
      <c r="N27" s="242"/>
    </row>
    <row r="28" spans="2:14" s="7" customFormat="1" ht="15" customHeight="1" x14ac:dyDescent="0.2">
      <c r="B28" s="23">
        <v>16</v>
      </c>
      <c r="C28" s="330">
        <v>55634791</v>
      </c>
      <c r="D28" s="55" t="s">
        <v>305</v>
      </c>
      <c r="E28" s="12" t="s">
        <v>155</v>
      </c>
      <c r="F28" s="197" t="s">
        <v>216</v>
      </c>
      <c r="G28" s="8" t="s">
        <v>64</v>
      </c>
      <c r="H28" s="10">
        <v>69</v>
      </c>
      <c r="I28" s="37" t="s">
        <v>361</v>
      </c>
      <c r="J28" s="96"/>
      <c r="K28" s="472"/>
      <c r="L28" s="473"/>
      <c r="M28" s="113"/>
      <c r="N28" s="242"/>
    </row>
    <row r="29" spans="2:14" s="7" customFormat="1" ht="15" customHeight="1" x14ac:dyDescent="0.2">
      <c r="B29" s="23">
        <v>17</v>
      </c>
      <c r="C29" s="330">
        <v>240727</v>
      </c>
      <c r="D29" s="55" t="s">
        <v>306</v>
      </c>
      <c r="E29" s="8" t="s">
        <v>203</v>
      </c>
      <c r="F29" s="156" t="s">
        <v>307</v>
      </c>
      <c r="G29" s="10" t="s">
        <v>64</v>
      </c>
      <c r="H29" s="10">
        <v>71</v>
      </c>
      <c r="I29" s="37" t="s">
        <v>361</v>
      </c>
      <c r="J29" s="96"/>
      <c r="K29" s="472"/>
      <c r="L29" s="473"/>
      <c r="M29" s="90"/>
    </row>
    <row r="30" spans="2:14" s="7" customFormat="1" ht="15" customHeight="1" x14ac:dyDescent="0.2">
      <c r="B30" s="23">
        <v>18</v>
      </c>
      <c r="C30" s="331">
        <v>55598202</v>
      </c>
      <c r="D30" s="58" t="s">
        <v>308</v>
      </c>
      <c r="E30" s="8" t="s">
        <v>309</v>
      </c>
      <c r="F30" s="156" t="s">
        <v>125</v>
      </c>
      <c r="G30" s="8" t="s">
        <v>64</v>
      </c>
      <c r="H30" s="10">
        <v>69</v>
      </c>
      <c r="I30" s="37" t="s">
        <v>361</v>
      </c>
      <c r="J30" s="96"/>
      <c r="K30" s="472"/>
      <c r="L30" s="473"/>
      <c r="M30" s="90"/>
    </row>
    <row r="31" spans="2:14" s="7" customFormat="1" ht="15" customHeight="1" x14ac:dyDescent="0.2">
      <c r="B31" s="23">
        <v>19</v>
      </c>
      <c r="C31" s="330">
        <v>55543718</v>
      </c>
      <c r="D31" s="55" t="s">
        <v>310</v>
      </c>
      <c r="E31" s="8" t="s">
        <v>69</v>
      </c>
      <c r="F31" s="156" t="s">
        <v>112</v>
      </c>
      <c r="G31" s="8" t="s">
        <v>64</v>
      </c>
      <c r="H31" s="10">
        <v>69</v>
      </c>
      <c r="I31" s="37" t="s">
        <v>361</v>
      </c>
      <c r="J31" s="96"/>
      <c r="K31" s="472"/>
      <c r="L31" s="473"/>
      <c r="M31" s="90"/>
    </row>
    <row r="32" spans="2:14" s="7" customFormat="1" ht="15" customHeight="1" x14ac:dyDescent="0.2">
      <c r="B32" s="23">
        <v>20</v>
      </c>
      <c r="C32" s="330">
        <v>55599396</v>
      </c>
      <c r="D32" s="55" t="s">
        <v>311</v>
      </c>
      <c r="E32" s="8" t="s">
        <v>312</v>
      </c>
      <c r="F32" s="156" t="s">
        <v>84</v>
      </c>
      <c r="G32" s="8" t="s">
        <v>64</v>
      </c>
      <c r="H32" s="10">
        <v>69</v>
      </c>
      <c r="I32" s="37" t="s">
        <v>361</v>
      </c>
      <c r="J32" s="96"/>
      <c r="K32" s="472"/>
      <c r="L32" s="473"/>
      <c r="M32" s="90"/>
    </row>
    <row r="33" spans="2:13" s="7" customFormat="1" ht="15" customHeight="1" x14ac:dyDescent="0.2">
      <c r="B33" s="23">
        <v>21</v>
      </c>
      <c r="C33" s="8">
        <v>55583935</v>
      </c>
      <c r="D33" s="9" t="s">
        <v>313</v>
      </c>
      <c r="E33" s="8" t="s">
        <v>104</v>
      </c>
      <c r="F33" s="156" t="s">
        <v>112</v>
      </c>
      <c r="G33" s="8" t="s">
        <v>64</v>
      </c>
      <c r="H33" s="18">
        <v>69</v>
      </c>
      <c r="I33" s="37" t="s">
        <v>361</v>
      </c>
      <c r="J33" s="96"/>
      <c r="K33" s="472"/>
      <c r="L33" s="473"/>
      <c r="M33" s="90"/>
    </row>
    <row r="34" spans="2:13" s="7" customFormat="1" ht="15" customHeight="1" x14ac:dyDescent="0.2">
      <c r="B34" s="366">
        <v>22</v>
      </c>
      <c r="C34" s="367">
        <v>55756433</v>
      </c>
      <c r="D34" s="368" t="s">
        <v>314</v>
      </c>
      <c r="E34" s="367" t="s">
        <v>315</v>
      </c>
      <c r="F34" s="369" t="s">
        <v>92</v>
      </c>
      <c r="G34" s="367" t="s">
        <v>64</v>
      </c>
      <c r="H34" s="370">
        <v>69</v>
      </c>
      <c r="I34" s="336" t="s">
        <v>361</v>
      </c>
      <c r="J34" s="96"/>
      <c r="K34" s="472"/>
      <c r="L34" s="473"/>
      <c r="M34" s="90"/>
    </row>
    <row r="35" spans="2:13" s="7" customFormat="1" ht="15" customHeight="1" x14ac:dyDescent="0.2">
      <c r="B35" s="23">
        <v>23</v>
      </c>
      <c r="C35" s="8">
        <v>236018</v>
      </c>
      <c r="D35" s="83" t="s">
        <v>316</v>
      </c>
      <c r="E35" s="84" t="s">
        <v>317</v>
      </c>
      <c r="F35" s="165" t="s">
        <v>95</v>
      </c>
      <c r="G35" s="84" t="s">
        <v>64</v>
      </c>
      <c r="H35" s="85">
        <v>71</v>
      </c>
      <c r="I35" s="37" t="s">
        <v>361</v>
      </c>
      <c r="J35" s="96"/>
      <c r="K35" s="472"/>
      <c r="L35" s="473"/>
      <c r="M35" s="90"/>
    </row>
    <row r="36" spans="2:13" s="7" customFormat="1" ht="15" customHeight="1" x14ac:dyDescent="0.2">
      <c r="B36" s="23">
        <v>24</v>
      </c>
      <c r="C36" s="8">
        <v>55752779</v>
      </c>
      <c r="D36" s="86" t="s">
        <v>318</v>
      </c>
      <c r="E36" s="8" t="s">
        <v>265</v>
      </c>
      <c r="F36" s="165" t="s">
        <v>319</v>
      </c>
      <c r="G36" s="84" t="s">
        <v>64</v>
      </c>
      <c r="H36" s="18">
        <v>71</v>
      </c>
      <c r="I36" s="37" t="s">
        <v>361</v>
      </c>
      <c r="J36" s="96"/>
      <c r="K36" s="472"/>
      <c r="L36" s="473"/>
      <c r="M36" s="90"/>
    </row>
    <row r="37" spans="2:13" s="7" customFormat="1" ht="15" customHeight="1" x14ac:dyDescent="0.2">
      <c r="B37" s="23">
        <v>25</v>
      </c>
      <c r="C37" s="8">
        <v>55477742</v>
      </c>
      <c r="D37" s="86" t="s">
        <v>320</v>
      </c>
      <c r="E37" s="84" t="s">
        <v>321</v>
      </c>
      <c r="F37" s="165" t="s">
        <v>175</v>
      </c>
      <c r="G37" s="84" t="s">
        <v>64</v>
      </c>
      <c r="H37" s="18">
        <v>69</v>
      </c>
      <c r="I37" s="37" t="s">
        <v>361</v>
      </c>
      <c r="J37" s="96"/>
      <c r="K37" s="472"/>
      <c r="L37" s="473"/>
      <c r="M37" s="90"/>
    </row>
    <row r="38" spans="2:13" s="7" customFormat="1" ht="15" customHeight="1" x14ac:dyDescent="0.2">
      <c r="B38" s="23">
        <v>26</v>
      </c>
      <c r="C38" s="8">
        <v>55610759</v>
      </c>
      <c r="D38" s="9" t="s">
        <v>322</v>
      </c>
      <c r="E38" s="84" t="s">
        <v>317</v>
      </c>
      <c r="F38" s="165" t="s">
        <v>60</v>
      </c>
      <c r="G38" s="84" t="s">
        <v>64</v>
      </c>
      <c r="H38" s="18">
        <v>69</v>
      </c>
      <c r="I38" s="38" t="s">
        <v>361</v>
      </c>
      <c r="J38" s="96"/>
      <c r="K38" s="472"/>
      <c r="L38" s="473"/>
      <c r="M38" s="90"/>
    </row>
    <row r="39" spans="2:13" s="7" customFormat="1" ht="15" customHeight="1" x14ac:dyDescent="0.2">
      <c r="B39" s="23">
        <v>27</v>
      </c>
      <c r="C39" s="8">
        <v>536808</v>
      </c>
      <c r="D39" s="83" t="s">
        <v>323</v>
      </c>
      <c r="E39" s="84" t="s">
        <v>324</v>
      </c>
      <c r="F39" s="165" t="s">
        <v>193</v>
      </c>
      <c r="G39" s="84" t="s">
        <v>64</v>
      </c>
      <c r="H39" s="85">
        <v>69</v>
      </c>
      <c r="I39" s="38" t="s">
        <v>361</v>
      </c>
      <c r="J39" s="96"/>
      <c r="K39" s="472"/>
      <c r="L39" s="473"/>
      <c r="M39" s="90"/>
    </row>
    <row r="40" spans="2:13" s="7" customFormat="1" ht="15" customHeight="1" x14ac:dyDescent="0.2">
      <c r="B40" s="23">
        <v>28</v>
      </c>
      <c r="C40" s="8">
        <v>547440</v>
      </c>
      <c r="D40" s="9" t="s">
        <v>325</v>
      </c>
      <c r="E40" s="8" t="s">
        <v>122</v>
      </c>
      <c r="F40" s="165" t="s">
        <v>326</v>
      </c>
      <c r="G40" s="84" t="s">
        <v>64</v>
      </c>
      <c r="H40" s="18">
        <v>42</v>
      </c>
      <c r="I40" s="38" t="s">
        <v>361</v>
      </c>
      <c r="J40" s="96"/>
      <c r="K40" s="472"/>
      <c r="L40" s="473"/>
      <c r="M40" s="90"/>
    </row>
    <row r="41" spans="2:13" s="7" customFormat="1" ht="15" customHeight="1" x14ac:dyDescent="0.2">
      <c r="B41" s="23">
        <v>29</v>
      </c>
      <c r="C41" s="8">
        <v>231253</v>
      </c>
      <c r="D41" s="86" t="s">
        <v>327</v>
      </c>
      <c r="E41" s="84" t="s">
        <v>86</v>
      </c>
      <c r="F41" s="165" t="s">
        <v>81</v>
      </c>
      <c r="G41" s="84" t="s">
        <v>64</v>
      </c>
      <c r="H41" s="85">
        <v>69</v>
      </c>
      <c r="I41" s="38" t="s">
        <v>361</v>
      </c>
      <c r="J41" s="96"/>
      <c r="K41" s="472"/>
      <c r="L41" s="473"/>
      <c r="M41" s="90"/>
    </row>
    <row r="42" spans="2:13" s="7" customFormat="1" ht="15" customHeight="1" x14ac:dyDescent="0.2">
      <c r="B42" s="23">
        <v>30</v>
      </c>
      <c r="C42" s="8">
        <v>150970</v>
      </c>
      <c r="D42" s="83" t="s">
        <v>328</v>
      </c>
      <c r="E42" s="84" t="s">
        <v>62</v>
      </c>
      <c r="F42" s="165" t="s">
        <v>329</v>
      </c>
      <c r="G42" s="84" t="s">
        <v>64</v>
      </c>
      <c r="H42" s="85">
        <v>73</v>
      </c>
      <c r="I42" s="38" t="s">
        <v>361</v>
      </c>
      <c r="J42" s="96"/>
      <c r="K42" s="472"/>
      <c r="L42" s="473"/>
      <c r="M42" s="90"/>
    </row>
    <row r="43" spans="2:13" s="7" customFormat="1" ht="15" customHeight="1" x14ac:dyDescent="0.2">
      <c r="B43" s="23">
        <v>31</v>
      </c>
      <c r="C43" s="330">
        <v>55753621</v>
      </c>
      <c r="D43" s="55" t="s">
        <v>330</v>
      </c>
      <c r="E43" s="12" t="s">
        <v>265</v>
      </c>
      <c r="F43" s="160" t="s">
        <v>182</v>
      </c>
      <c r="G43" s="12" t="s">
        <v>64</v>
      </c>
      <c r="H43" s="13">
        <v>69</v>
      </c>
      <c r="I43" s="38" t="s">
        <v>361</v>
      </c>
      <c r="J43" s="96"/>
      <c r="K43" s="472"/>
      <c r="L43" s="473"/>
      <c r="M43" s="90"/>
    </row>
    <row r="44" spans="2:13" s="7" customFormat="1" ht="15" customHeight="1" x14ac:dyDescent="0.2">
      <c r="B44" s="23">
        <v>32</v>
      </c>
      <c r="C44" s="12">
        <v>55591083</v>
      </c>
      <c r="D44" s="55" t="s">
        <v>331</v>
      </c>
      <c r="E44" s="12" t="s">
        <v>332</v>
      </c>
      <c r="F44" s="160" t="s">
        <v>78</v>
      </c>
      <c r="G44" s="12" t="s">
        <v>64</v>
      </c>
      <c r="H44" s="12">
        <v>69</v>
      </c>
      <c r="I44" s="38" t="s">
        <v>361</v>
      </c>
      <c r="J44" s="96"/>
      <c r="K44" s="472"/>
      <c r="L44" s="473"/>
      <c r="M44" s="90"/>
    </row>
    <row r="45" spans="2:13" s="7" customFormat="1" ht="15" customHeight="1" x14ac:dyDescent="0.2">
      <c r="B45" s="23">
        <v>33</v>
      </c>
      <c r="C45" s="12">
        <v>227069</v>
      </c>
      <c r="D45" s="55" t="s">
        <v>333</v>
      </c>
      <c r="E45" s="12" t="s">
        <v>303</v>
      </c>
      <c r="F45" s="160" t="s">
        <v>300</v>
      </c>
      <c r="G45" s="12" t="s">
        <v>64</v>
      </c>
      <c r="H45" s="12">
        <v>69</v>
      </c>
      <c r="I45" s="38" t="s">
        <v>361</v>
      </c>
      <c r="J45" s="96"/>
      <c r="K45" s="472"/>
      <c r="L45" s="473"/>
      <c r="M45" s="90"/>
    </row>
    <row r="46" spans="2:13" s="7" customFormat="1" ht="15" customHeight="1" x14ac:dyDescent="0.2">
      <c r="B46" s="23">
        <v>34</v>
      </c>
      <c r="C46" s="12">
        <v>55597339</v>
      </c>
      <c r="D46" s="55" t="s">
        <v>334</v>
      </c>
      <c r="E46" s="12" t="s">
        <v>335</v>
      </c>
      <c r="F46" s="160" t="s">
        <v>336</v>
      </c>
      <c r="G46" s="12" t="s">
        <v>64</v>
      </c>
      <c r="H46" s="12">
        <v>69</v>
      </c>
      <c r="I46" s="38" t="s">
        <v>361</v>
      </c>
      <c r="J46" s="96"/>
      <c r="K46" s="472"/>
      <c r="L46" s="473"/>
      <c r="M46" s="90"/>
    </row>
    <row r="47" spans="2:13" s="7" customFormat="1" ht="15" customHeight="1" x14ac:dyDescent="0.2">
      <c r="B47" s="23">
        <v>35</v>
      </c>
      <c r="C47" s="128">
        <v>55605354</v>
      </c>
      <c r="D47" s="127" t="s">
        <v>337</v>
      </c>
      <c r="E47" s="8" t="s">
        <v>338</v>
      </c>
      <c r="F47" s="166" t="s">
        <v>120</v>
      </c>
      <c r="G47" s="128" t="s">
        <v>64</v>
      </c>
      <c r="H47" s="128">
        <v>69</v>
      </c>
      <c r="I47" s="38" t="s">
        <v>361</v>
      </c>
      <c r="J47" s="96"/>
      <c r="K47" s="472"/>
      <c r="L47" s="473"/>
      <c r="M47" s="90"/>
    </row>
    <row r="48" spans="2:13" s="7" customFormat="1" ht="15" customHeight="1" x14ac:dyDescent="0.2">
      <c r="B48" s="23">
        <v>36</v>
      </c>
      <c r="C48" s="332">
        <v>55600215</v>
      </c>
      <c r="D48" s="57" t="s">
        <v>108</v>
      </c>
      <c r="E48" s="10" t="s">
        <v>69</v>
      </c>
      <c r="F48" s="159" t="s">
        <v>60</v>
      </c>
      <c r="G48" s="10" t="s">
        <v>64</v>
      </c>
      <c r="H48" s="129">
        <v>69</v>
      </c>
      <c r="I48" s="38" t="s">
        <v>361</v>
      </c>
      <c r="J48" s="96"/>
      <c r="K48" s="472"/>
      <c r="L48" s="473"/>
      <c r="M48" s="90"/>
    </row>
    <row r="49" spans="2:13" s="7" customFormat="1" ht="15" customHeight="1" x14ac:dyDescent="0.2">
      <c r="B49" s="23">
        <v>37</v>
      </c>
      <c r="C49" s="180">
        <v>55592900</v>
      </c>
      <c r="D49" s="179" t="s">
        <v>339</v>
      </c>
      <c r="E49" s="180" t="s">
        <v>181</v>
      </c>
      <c r="F49" s="180" t="s">
        <v>63</v>
      </c>
      <c r="G49" s="180" t="s">
        <v>64</v>
      </c>
      <c r="H49" s="129">
        <v>69</v>
      </c>
      <c r="I49" s="181" t="s">
        <v>361</v>
      </c>
      <c r="J49" s="96"/>
      <c r="K49" s="472"/>
      <c r="L49" s="473"/>
      <c r="M49" s="90"/>
    </row>
    <row r="50" spans="2:13" s="7" customFormat="1" ht="15" customHeight="1" x14ac:dyDescent="0.2">
      <c r="B50" s="23">
        <v>38</v>
      </c>
      <c r="C50" s="180">
        <v>55578008</v>
      </c>
      <c r="D50" s="179" t="s">
        <v>340</v>
      </c>
      <c r="E50" s="180" t="s">
        <v>155</v>
      </c>
      <c r="F50" s="180" t="s">
        <v>84</v>
      </c>
      <c r="G50" s="180" t="s">
        <v>64</v>
      </c>
      <c r="H50" s="129">
        <v>69</v>
      </c>
      <c r="I50" s="181" t="s">
        <v>361</v>
      </c>
      <c r="J50" s="96"/>
      <c r="K50" s="472"/>
      <c r="L50" s="473"/>
      <c r="M50" s="90"/>
    </row>
    <row r="51" spans="2:13" s="7" customFormat="1" ht="15" customHeight="1" x14ac:dyDescent="0.2">
      <c r="B51" s="23">
        <v>39</v>
      </c>
      <c r="C51" s="180">
        <v>55581506</v>
      </c>
      <c r="D51" s="179" t="s">
        <v>167</v>
      </c>
      <c r="E51" s="180" t="s">
        <v>86</v>
      </c>
      <c r="F51" s="180" t="s">
        <v>75</v>
      </c>
      <c r="G51" s="180" t="s">
        <v>64</v>
      </c>
      <c r="H51" s="129">
        <v>69</v>
      </c>
      <c r="I51" s="181" t="s">
        <v>361</v>
      </c>
      <c r="J51" s="96"/>
      <c r="K51" s="472"/>
      <c r="L51" s="473"/>
      <c r="M51" s="90"/>
    </row>
    <row r="52" spans="2:13" s="7" customFormat="1" ht="15" customHeight="1" x14ac:dyDescent="0.2">
      <c r="B52" s="23">
        <v>40</v>
      </c>
      <c r="C52" s="180">
        <v>55652579</v>
      </c>
      <c r="D52" s="179" t="s">
        <v>341</v>
      </c>
      <c r="E52" s="180" t="s">
        <v>74</v>
      </c>
      <c r="F52" s="180" t="s">
        <v>84</v>
      </c>
      <c r="G52" s="180" t="s">
        <v>64</v>
      </c>
      <c r="H52" s="129">
        <v>69</v>
      </c>
      <c r="I52" s="181" t="s">
        <v>377</v>
      </c>
      <c r="J52" s="96"/>
      <c r="K52" s="472"/>
      <c r="L52" s="473"/>
      <c r="M52" s="90"/>
    </row>
    <row r="53" spans="2:13" s="7" customFormat="1" ht="15" customHeight="1" x14ac:dyDescent="0.2">
      <c r="B53" s="23">
        <v>41</v>
      </c>
      <c r="C53" s="180">
        <v>55711792</v>
      </c>
      <c r="D53" s="179" t="s">
        <v>342</v>
      </c>
      <c r="E53" s="180" t="s">
        <v>218</v>
      </c>
      <c r="F53" s="180" t="s">
        <v>319</v>
      </c>
      <c r="G53" s="180" t="s">
        <v>64</v>
      </c>
      <c r="H53" s="129">
        <v>71</v>
      </c>
      <c r="I53" s="181" t="s">
        <v>357</v>
      </c>
      <c r="J53" s="96"/>
      <c r="K53" s="472"/>
      <c r="L53" s="473"/>
      <c r="M53" s="90"/>
    </row>
    <row r="54" spans="2:13" s="7" customFormat="1" ht="15" customHeight="1" x14ac:dyDescent="0.2">
      <c r="B54" s="23">
        <v>42</v>
      </c>
      <c r="C54" s="180">
        <v>55594914</v>
      </c>
      <c r="D54" s="179" t="s">
        <v>343</v>
      </c>
      <c r="E54" s="180" t="s">
        <v>344</v>
      </c>
      <c r="F54" s="180" t="s">
        <v>136</v>
      </c>
      <c r="G54" s="180" t="s">
        <v>64</v>
      </c>
      <c r="H54" s="129">
        <v>69</v>
      </c>
      <c r="I54" s="181" t="s">
        <v>357</v>
      </c>
      <c r="J54" s="96"/>
      <c r="K54" s="472"/>
      <c r="L54" s="473"/>
      <c r="M54" s="90"/>
    </row>
    <row r="55" spans="2:13" s="7" customFormat="1" ht="15" customHeight="1" x14ac:dyDescent="0.2">
      <c r="B55" s="23">
        <v>43</v>
      </c>
      <c r="C55" s="365">
        <v>55604571</v>
      </c>
      <c r="D55" s="182" t="s">
        <v>345</v>
      </c>
      <c r="E55" s="183" t="s">
        <v>346</v>
      </c>
      <c r="F55" s="183" t="s">
        <v>136</v>
      </c>
      <c r="G55" s="184" t="s">
        <v>64</v>
      </c>
      <c r="H55" s="185">
        <v>69</v>
      </c>
      <c r="I55" s="171" t="s">
        <v>357</v>
      </c>
      <c r="J55" s="96"/>
      <c r="K55" s="472"/>
      <c r="L55" s="473"/>
      <c r="M55" s="90"/>
    </row>
    <row r="56" spans="2:13" s="7" customFormat="1" ht="15" customHeight="1" x14ac:dyDescent="0.2">
      <c r="B56" s="23" t="s">
        <v>15</v>
      </c>
      <c r="C56" s="365">
        <v>55754690</v>
      </c>
      <c r="D56" s="182" t="s">
        <v>352</v>
      </c>
      <c r="E56" s="180" t="s">
        <v>353</v>
      </c>
      <c r="F56" s="183" t="s">
        <v>118</v>
      </c>
      <c r="G56" s="184" t="s">
        <v>64</v>
      </c>
      <c r="H56" s="185">
        <v>69</v>
      </c>
      <c r="I56" s="171"/>
      <c r="J56" s="96"/>
      <c r="K56" s="472"/>
      <c r="L56" s="473"/>
      <c r="M56" s="90"/>
    </row>
    <row r="57" spans="2:13" s="7" customFormat="1" ht="15" customHeight="1" x14ac:dyDescent="0.2">
      <c r="B57" s="23" t="s">
        <v>15</v>
      </c>
      <c r="C57" s="365">
        <v>55603541</v>
      </c>
      <c r="D57" s="182" t="s">
        <v>354</v>
      </c>
      <c r="E57" s="183" t="s">
        <v>355</v>
      </c>
      <c r="F57" s="183" t="s">
        <v>63</v>
      </c>
      <c r="G57" s="184" t="s">
        <v>64</v>
      </c>
      <c r="H57" s="185">
        <v>69</v>
      </c>
      <c r="I57" s="171"/>
      <c r="J57" s="96"/>
      <c r="K57" s="472"/>
      <c r="L57" s="473"/>
      <c r="M57" s="90"/>
    </row>
    <row r="58" spans="2:13" s="7" customFormat="1" ht="15" customHeight="1" x14ac:dyDescent="0.2">
      <c r="B58" s="23"/>
      <c r="C58" s="182"/>
      <c r="D58" s="182"/>
      <c r="E58" s="183"/>
      <c r="F58" s="183"/>
      <c r="G58" s="184"/>
      <c r="H58" s="185"/>
      <c r="I58" s="171"/>
      <c r="J58" s="96"/>
      <c r="K58" s="472"/>
      <c r="L58" s="473"/>
      <c r="M58" s="90"/>
    </row>
    <row r="59" spans="2:13" s="7" customFormat="1" ht="15" customHeight="1" x14ac:dyDescent="0.2">
      <c r="B59" s="23"/>
      <c r="C59" s="182"/>
      <c r="D59" s="182"/>
      <c r="E59" s="183"/>
      <c r="F59" s="183"/>
      <c r="G59" s="184"/>
      <c r="H59" s="185"/>
      <c r="I59" s="171"/>
      <c r="J59" s="96"/>
      <c r="K59" s="472"/>
      <c r="L59" s="473"/>
      <c r="M59" s="90"/>
    </row>
    <row r="60" spans="2:13" s="7" customFormat="1" ht="15" customHeight="1" x14ac:dyDescent="0.2">
      <c r="B60" s="343"/>
      <c r="C60" s="310"/>
      <c r="D60" s="310"/>
      <c r="E60" s="349"/>
      <c r="F60" s="349"/>
      <c r="G60" s="273"/>
      <c r="H60" s="350"/>
      <c r="I60" s="351"/>
      <c r="J60" s="96"/>
      <c r="K60" s="341"/>
      <c r="L60" s="342"/>
      <c r="M60" s="90"/>
    </row>
    <row r="61" spans="2:13" s="7" customFormat="1" ht="15" customHeight="1" x14ac:dyDescent="0.2">
      <c r="B61" s="23"/>
      <c r="C61" s="182"/>
      <c r="D61" s="182"/>
      <c r="E61" s="183"/>
      <c r="F61" s="183"/>
      <c r="G61" s="184"/>
      <c r="H61" s="185"/>
      <c r="I61" s="171"/>
      <c r="J61" s="96"/>
      <c r="K61" s="472"/>
      <c r="L61" s="473"/>
      <c r="M61" s="90"/>
    </row>
    <row r="62" spans="2:13" s="7" customFormat="1" ht="15" customHeight="1" x14ac:dyDescent="0.2">
      <c r="B62" s="178"/>
      <c r="C62" s="188"/>
      <c r="D62" s="188"/>
      <c r="E62" s="189"/>
      <c r="F62" s="189"/>
      <c r="G62" s="190"/>
      <c r="H62" s="191"/>
      <c r="I62" s="187"/>
      <c r="J62" s="96"/>
      <c r="K62" s="472"/>
      <c r="L62" s="473"/>
      <c r="M62" s="90"/>
    </row>
    <row r="63" spans="2:13" s="7" customFormat="1" ht="15" customHeight="1" x14ac:dyDescent="0.2">
      <c r="B63" s="23"/>
      <c r="C63" s="182"/>
      <c r="D63" s="182"/>
      <c r="E63" s="183"/>
      <c r="F63" s="183"/>
      <c r="G63" s="184"/>
      <c r="H63" s="185"/>
      <c r="I63" s="171"/>
      <c r="J63" s="96"/>
      <c r="K63" s="472"/>
      <c r="L63" s="473"/>
      <c r="M63" s="90"/>
    </row>
    <row r="64" spans="2:13" s="7" customFormat="1" ht="15" customHeight="1" thickBot="1" x14ac:dyDescent="0.25">
      <c r="B64" s="23"/>
      <c r="C64" s="55"/>
      <c r="D64" s="55"/>
      <c r="E64" s="130"/>
      <c r="F64" s="167"/>
      <c r="G64" s="87"/>
      <c r="H64" s="88"/>
      <c r="I64" s="48"/>
      <c r="J64" s="96"/>
      <c r="K64" s="472"/>
      <c r="L64" s="473"/>
      <c r="M64" s="90"/>
    </row>
    <row r="65" spans="2:13" s="7" customFormat="1" ht="15" customHeight="1" x14ac:dyDescent="0.2">
      <c r="B65" s="297">
        <v>1</v>
      </c>
      <c r="C65" s="429" t="s">
        <v>54</v>
      </c>
      <c r="D65" s="430"/>
      <c r="E65" s="430"/>
      <c r="F65" s="430"/>
      <c r="G65" s="430"/>
      <c r="H65" s="430"/>
      <c r="I65" s="430"/>
      <c r="J65" s="430"/>
      <c r="K65" s="430"/>
      <c r="L65" s="431"/>
      <c r="M65" s="90"/>
    </row>
    <row r="66" spans="2:13" s="7" customFormat="1" ht="15" customHeight="1" x14ac:dyDescent="0.2">
      <c r="B66" s="289">
        <v>2</v>
      </c>
      <c r="C66" s="432" t="s">
        <v>55</v>
      </c>
      <c r="D66" s="433"/>
      <c r="E66" s="433"/>
      <c r="F66" s="433"/>
      <c r="G66" s="433"/>
      <c r="H66" s="433"/>
      <c r="I66" s="433"/>
      <c r="J66" s="433"/>
      <c r="K66" s="433"/>
      <c r="L66" s="434"/>
      <c r="M66" s="90"/>
    </row>
    <row r="67" spans="2:13" s="7" customFormat="1" ht="15" customHeight="1" thickBot="1" x14ac:dyDescent="0.25">
      <c r="B67" s="290">
        <v>3</v>
      </c>
      <c r="C67" s="435" t="s">
        <v>56</v>
      </c>
      <c r="D67" s="436"/>
      <c r="E67" s="436"/>
      <c r="F67" s="436"/>
      <c r="G67" s="436"/>
      <c r="H67" s="436"/>
      <c r="I67" s="436"/>
      <c r="J67" s="436"/>
      <c r="K67" s="436"/>
      <c r="L67" s="437"/>
      <c r="M67" s="90"/>
    </row>
    <row r="68" spans="2:13" ht="15" customHeight="1" x14ac:dyDescent="0.2"/>
  </sheetData>
  <sheetProtection selectLockedCells="1" selectUnlockedCells="1"/>
  <mergeCells count="67">
    <mergeCell ref="C66:L66"/>
    <mergeCell ref="C67:L67"/>
    <mergeCell ref="K56:L56"/>
    <mergeCell ref="K57:L57"/>
    <mergeCell ref="K58:L58"/>
    <mergeCell ref="K59:L59"/>
    <mergeCell ref="K61:L61"/>
    <mergeCell ref="K62:L62"/>
    <mergeCell ref="K63:L63"/>
    <mergeCell ref="K64:L64"/>
    <mergeCell ref="C65:L65"/>
    <mergeCell ref="K55:L55"/>
    <mergeCell ref="K54:L54"/>
    <mergeCell ref="K49:L49"/>
    <mergeCell ref="K50:L50"/>
    <mergeCell ref="K51:L51"/>
    <mergeCell ref="K52:L52"/>
    <mergeCell ref="K53:L53"/>
    <mergeCell ref="K44:L44"/>
    <mergeCell ref="K45:L45"/>
    <mergeCell ref="K46:L46"/>
    <mergeCell ref="K47:L47"/>
    <mergeCell ref="K48:L48"/>
    <mergeCell ref="K39:L39"/>
    <mergeCell ref="K40:L40"/>
    <mergeCell ref="K41:L41"/>
    <mergeCell ref="K42:L42"/>
    <mergeCell ref="K43:L43"/>
    <mergeCell ref="K34:L34"/>
    <mergeCell ref="K35:L35"/>
    <mergeCell ref="K36:L36"/>
    <mergeCell ref="K37:L37"/>
    <mergeCell ref="K38:L38"/>
    <mergeCell ref="K29:L29"/>
    <mergeCell ref="K30:L30"/>
    <mergeCell ref="K31:L31"/>
    <mergeCell ref="K32:L32"/>
    <mergeCell ref="K33:L33"/>
    <mergeCell ref="K23:L23"/>
    <mergeCell ref="K24:L24"/>
    <mergeCell ref="K26:L26"/>
    <mergeCell ref="K27:L27"/>
    <mergeCell ref="K28:L28"/>
    <mergeCell ref="K18:L18"/>
    <mergeCell ref="K19:L19"/>
    <mergeCell ref="K20:L20"/>
    <mergeCell ref="K21:L21"/>
    <mergeCell ref="K22:L22"/>
    <mergeCell ref="K13:L13"/>
    <mergeCell ref="K14:L14"/>
    <mergeCell ref="K15:L15"/>
    <mergeCell ref="K16:L16"/>
    <mergeCell ref="K17:L17"/>
    <mergeCell ref="B1:C8"/>
    <mergeCell ref="J1:L8"/>
    <mergeCell ref="D2:I3"/>
    <mergeCell ref="D7:E7"/>
    <mergeCell ref="F7:I7"/>
    <mergeCell ref="E8:I8"/>
    <mergeCell ref="B9:D9"/>
    <mergeCell ref="E9:I9"/>
    <mergeCell ref="J9:K9"/>
    <mergeCell ref="B11:D11"/>
    <mergeCell ref="E11:F11"/>
    <mergeCell ref="J11:J12"/>
    <mergeCell ref="K11:L11"/>
    <mergeCell ref="K12:L12"/>
  </mergeCells>
  <conditionalFormatting sqref="M13:M67">
    <cfRule type="cellIs" dxfId="7" priority="20" stopIfTrue="1" operator="lessThan">
      <formula>1</formula>
    </cfRule>
  </conditionalFormatting>
  <conditionalFormatting sqref="J13:J17">
    <cfRule type="cellIs" dxfId="6" priority="21" stopIfTrue="1" operator="lessThan">
      <formula>1</formula>
    </cfRule>
  </conditionalFormatting>
  <printOptions horizontalCentered="1" verticalCentered="1"/>
  <pageMargins left="0.11811023622047245" right="0.17" top="0.28000000000000003" bottom="0.15748031496062992" header="0.4" footer="0.31496062992125984"/>
  <pageSetup paperSize="9" scale="73" firstPageNumber="0" orientation="portrait" r:id="rId1"/>
  <headerFooter>
    <oddFooter>&amp;C&amp;D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view="pageBreakPreview" workbookViewId="0">
      <selection activeCell="D2" sqref="D2:I3"/>
    </sheetView>
  </sheetViews>
  <sheetFormatPr baseColWidth="10" defaultRowHeight="12.75" x14ac:dyDescent="0.2"/>
  <cols>
    <col min="1" max="1" width="2" style="5" customWidth="1"/>
    <col min="2" max="2" width="5.42578125" style="1" customWidth="1"/>
    <col min="3" max="3" width="14.7109375" style="1" customWidth="1"/>
    <col min="4" max="4" width="17.7109375" style="1" customWidth="1"/>
    <col min="5" max="5" width="15.7109375" style="1" customWidth="1"/>
    <col min="6" max="6" width="30.28515625" style="1" customWidth="1"/>
    <col min="7" max="7" width="8.7109375" style="1" customWidth="1"/>
    <col min="8" max="8" width="5.5703125" style="1" customWidth="1"/>
    <col min="9" max="9" width="9.7109375" style="1" customWidth="1"/>
    <col min="10" max="10" width="8.7109375" style="1" customWidth="1"/>
    <col min="11" max="11" width="7.7109375" style="2" customWidth="1"/>
    <col min="12" max="12" width="8.7109375" style="3" customWidth="1"/>
    <col min="13" max="13" width="3.7109375" style="3" customWidth="1"/>
    <col min="14" max="16384" width="11.42578125" style="1"/>
  </cols>
  <sheetData>
    <row r="1" spans="1:13" ht="15" customHeight="1" x14ac:dyDescent="0.2">
      <c r="A1" s="6"/>
      <c r="B1" s="468"/>
      <c r="C1" s="468"/>
      <c r="D1" s="60"/>
      <c r="E1" s="60"/>
      <c r="F1" s="60"/>
      <c r="G1" s="197"/>
      <c r="H1" s="197"/>
      <c r="I1" s="197"/>
      <c r="J1" s="408"/>
      <c r="K1" s="408"/>
      <c r="L1" s="408"/>
      <c r="M1" s="197"/>
    </row>
    <row r="2" spans="1:13" ht="15" customHeight="1" x14ac:dyDescent="0.2">
      <c r="B2" s="468"/>
      <c r="C2" s="468"/>
      <c r="D2" s="415" t="s">
        <v>0</v>
      </c>
      <c r="E2" s="415"/>
      <c r="F2" s="415"/>
      <c r="G2" s="415"/>
      <c r="H2" s="415"/>
      <c r="I2" s="415"/>
      <c r="J2" s="408"/>
      <c r="K2" s="408"/>
      <c r="L2" s="408"/>
      <c r="M2" s="46"/>
    </row>
    <row r="3" spans="1:13" ht="15" customHeight="1" x14ac:dyDescent="0.2">
      <c r="B3" s="468"/>
      <c r="C3" s="468"/>
      <c r="D3" s="415"/>
      <c r="E3" s="415"/>
      <c r="F3" s="415"/>
      <c r="G3" s="415"/>
      <c r="H3" s="415"/>
      <c r="I3" s="415"/>
      <c r="J3" s="408"/>
      <c r="K3" s="408"/>
      <c r="L3" s="408"/>
      <c r="M3" s="61"/>
    </row>
    <row r="4" spans="1:13" ht="15" customHeight="1" x14ac:dyDescent="0.2">
      <c r="B4" s="468"/>
      <c r="C4" s="468"/>
      <c r="D4" s="139"/>
      <c r="E4" s="139"/>
      <c r="F4" s="139"/>
      <c r="G4" s="139"/>
      <c r="H4" s="139"/>
      <c r="I4" s="139"/>
      <c r="J4" s="408"/>
      <c r="K4" s="408"/>
      <c r="L4" s="408"/>
      <c r="M4" s="61"/>
    </row>
    <row r="5" spans="1:13" ht="15" customHeight="1" x14ac:dyDescent="0.2">
      <c r="B5" s="468"/>
      <c r="C5" s="468"/>
      <c r="D5" s="139"/>
      <c r="E5" s="139"/>
      <c r="F5" s="139"/>
      <c r="G5" s="139"/>
      <c r="H5" s="139"/>
      <c r="I5" s="139"/>
      <c r="J5" s="408"/>
      <c r="K5" s="408"/>
      <c r="L5" s="408"/>
      <c r="M5" s="61"/>
    </row>
    <row r="6" spans="1:13" ht="15" customHeight="1" thickBot="1" x14ac:dyDescent="0.25">
      <c r="B6" s="468"/>
      <c r="C6" s="468"/>
      <c r="D6" s="26"/>
      <c r="E6" s="26"/>
      <c r="F6" s="26"/>
      <c r="G6" s="26"/>
      <c r="H6" s="26"/>
      <c r="I6" s="26"/>
      <c r="J6" s="408"/>
      <c r="K6" s="408"/>
      <c r="L6" s="408"/>
      <c r="M6" s="61"/>
    </row>
    <row r="7" spans="1:13" ht="19.5" thickBot="1" x14ac:dyDescent="0.25">
      <c r="B7" s="468"/>
      <c r="C7" s="468"/>
      <c r="D7" s="412" t="s">
        <v>1</v>
      </c>
      <c r="E7" s="412"/>
      <c r="F7" s="459" t="str">
        <f>'Classements 1-2'!F7</f>
        <v>Samedi 7 Avril 2017</v>
      </c>
      <c r="G7" s="460"/>
      <c r="H7" s="460"/>
      <c r="I7" s="461"/>
      <c r="J7" s="408"/>
      <c r="K7" s="408"/>
      <c r="L7" s="408"/>
      <c r="M7" s="46"/>
    </row>
    <row r="8" spans="1:13" ht="16.5" customHeight="1" thickBot="1" x14ac:dyDescent="0.25">
      <c r="B8" s="469"/>
      <c r="C8" s="469"/>
      <c r="D8" s="119" t="str">
        <f>'Classements 1-2'!D8</f>
        <v xml:space="preserve">Club Organis. </v>
      </c>
      <c r="E8" s="462" t="str">
        <f>'Classements 1-2'!E8</f>
        <v>VIRIAT TEAM</v>
      </c>
      <c r="F8" s="463"/>
      <c r="G8" s="462"/>
      <c r="H8" s="462"/>
      <c r="I8" s="462"/>
      <c r="J8" s="409"/>
      <c r="K8" s="409"/>
      <c r="L8" s="409"/>
      <c r="M8" s="46"/>
    </row>
    <row r="9" spans="1:13" ht="19.5" thickBot="1" x14ac:dyDescent="0.25">
      <c r="B9" s="413" t="s">
        <v>18</v>
      </c>
      <c r="C9" s="413"/>
      <c r="D9" s="413"/>
      <c r="E9" s="448" t="str">
        <f>'Classements 1-2'!E9</f>
        <v>Prix de Viriat</v>
      </c>
      <c r="F9" s="449"/>
      <c r="G9" s="449"/>
      <c r="H9" s="449"/>
      <c r="I9" s="450"/>
      <c r="J9" s="425" t="s">
        <v>43</v>
      </c>
      <c r="K9" s="426"/>
      <c r="L9" s="320"/>
      <c r="M9" s="108"/>
    </row>
    <row r="10" spans="1:13" ht="8.25" customHeight="1" thickBot="1" x14ac:dyDescent="0.25">
      <c r="B10" s="26"/>
      <c r="C10" s="26"/>
      <c r="D10" s="26"/>
      <c r="E10" s="26"/>
      <c r="F10" s="26"/>
      <c r="G10" s="26"/>
      <c r="H10" s="26"/>
      <c r="I10" s="26"/>
      <c r="J10" s="26"/>
      <c r="K10" s="45"/>
      <c r="L10" s="46"/>
      <c r="M10" s="46"/>
    </row>
    <row r="11" spans="1:13" s="7" customFormat="1" ht="15" customHeight="1" thickBot="1" x14ac:dyDescent="0.25">
      <c r="B11" s="394" t="s">
        <v>9</v>
      </c>
      <c r="C11" s="395"/>
      <c r="D11" s="395"/>
      <c r="E11" s="392" t="str">
        <f>'Classements 1-2'!E11</f>
        <v xml:space="preserve">Nombre de participants </v>
      </c>
      <c r="F11" s="393"/>
      <c r="G11" s="121">
        <v>3</v>
      </c>
      <c r="H11" s="24" t="s">
        <v>2</v>
      </c>
      <c r="I11" s="122"/>
      <c r="J11" s="478"/>
      <c r="K11" s="398"/>
      <c r="L11" s="399"/>
      <c r="M11" s="111"/>
    </row>
    <row r="12" spans="1:13" s="7" customFormat="1" ht="15" customHeight="1" thickBot="1" x14ac:dyDescent="0.25">
      <c r="B12" s="39" t="s">
        <v>36</v>
      </c>
      <c r="C12" s="153" t="s">
        <v>39</v>
      </c>
      <c r="D12" s="150" t="s">
        <v>3</v>
      </c>
      <c r="E12" s="27" t="s">
        <v>4</v>
      </c>
      <c r="F12" s="27" t="s">
        <v>5</v>
      </c>
      <c r="G12" s="134" t="s">
        <v>6</v>
      </c>
      <c r="H12" s="134" t="s">
        <v>7</v>
      </c>
      <c r="I12" s="105" t="s">
        <v>19</v>
      </c>
      <c r="J12" s="479"/>
      <c r="K12" s="474"/>
      <c r="L12" s="475"/>
      <c r="M12" s="110"/>
    </row>
    <row r="13" spans="1:13" s="7" customFormat="1" ht="15" customHeight="1" x14ac:dyDescent="0.2">
      <c r="B13" s="40">
        <v>1</v>
      </c>
      <c r="C13" s="51">
        <v>55718789</v>
      </c>
      <c r="D13" s="50" t="s">
        <v>148</v>
      </c>
      <c r="E13" s="51" t="s">
        <v>347</v>
      </c>
      <c r="F13" s="148" t="s">
        <v>150</v>
      </c>
      <c r="G13" s="184" t="s">
        <v>64</v>
      </c>
      <c r="H13" s="51">
        <v>71</v>
      </c>
      <c r="I13" s="68" t="s">
        <v>378</v>
      </c>
      <c r="J13" s="69"/>
      <c r="K13" s="442"/>
      <c r="L13" s="443"/>
      <c r="M13" s="90"/>
    </row>
    <row r="14" spans="1:13" s="7" customFormat="1" ht="15" customHeight="1" x14ac:dyDescent="0.2">
      <c r="B14" s="70">
        <v>2</v>
      </c>
      <c r="C14" s="8">
        <v>55755535</v>
      </c>
      <c r="D14" s="9" t="s">
        <v>188</v>
      </c>
      <c r="E14" s="8" t="s">
        <v>348</v>
      </c>
      <c r="F14" s="156" t="s">
        <v>349</v>
      </c>
      <c r="G14" s="184" t="s">
        <v>64</v>
      </c>
      <c r="H14" s="10">
        <v>71</v>
      </c>
      <c r="I14" s="358" t="s">
        <v>380</v>
      </c>
      <c r="J14" s="72"/>
      <c r="K14" s="480"/>
      <c r="L14" s="481"/>
      <c r="M14" s="90"/>
    </row>
    <row r="15" spans="1:13" s="7" customFormat="1" ht="15" customHeight="1" x14ac:dyDescent="0.2">
      <c r="B15" s="70">
        <v>3</v>
      </c>
      <c r="C15" s="253">
        <v>55716421</v>
      </c>
      <c r="D15" s="252" t="s">
        <v>350</v>
      </c>
      <c r="E15" s="253" t="s">
        <v>351</v>
      </c>
      <c r="F15" s="253" t="s">
        <v>92</v>
      </c>
      <c r="G15" s="251" t="s">
        <v>64</v>
      </c>
      <c r="H15" s="254">
        <v>69</v>
      </c>
      <c r="I15" s="359" t="s">
        <v>381</v>
      </c>
      <c r="J15" s="72"/>
      <c r="K15" s="444"/>
      <c r="L15" s="445"/>
      <c r="M15" s="90"/>
    </row>
    <row r="16" spans="1:13" s="7" customFormat="1" ht="15" customHeight="1" x14ac:dyDescent="0.2">
      <c r="B16" s="70">
        <v>4</v>
      </c>
      <c r="C16" s="252"/>
      <c r="D16" s="252"/>
      <c r="E16" s="253"/>
      <c r="F16" s="253"/>
      <c r="G16" s="251"/>
      <c r="H16" s="254"/>
      <c r="I16" s="71"/>
      <c r="J16" s="72"/>
      <c r="K16" s="444"/>
      <c r="L16" s="445"/>
      <c r="M16" s="90"/>
    </row>
    <row r="17" spans="2:13" s="7" customFormat="1" ht="15" customHeight="1" x14ac:dyDescent="0.2">
      <c r="B17" s="70">
        <v>5</v>
      </c>
      <c r="C17" s="252"/>
      <c r="D17" s="252"/>
      <c r="E17" s="253"/>
      <c r="F17" s="253"/>
      <c r="G17" s="251"/>
      <c r="H17" s="254"/>
      <c r="I17" s="71"/>
      <c r="J17" s="72"/>
      <c r="K17" s="444"/>
      <c r="L17" s="445"/>
      <c r="M17" s="90"/>
    </row>
    <row r="18" spans="2:13" s="7" customFormat="1" ht="15" customHeight="1" x14ac:dyDescent="0.2">
      <c r="B18" s="70">
        <v>6</v>
      </c>
      <c r="C18" s="252"/>
      <c r="D18" s="252"/>
      <c r="E18" s="253"/>
      <c r="F18" s="253"/>
      <c r="G18" s="273"/>
      <c r="H18" s="254"/>
      <c r="I18" s="71"/>
      <c r="J18" s="72"/>
      <c r="K18" s="444"/>
      <c r="L18" s="445"/>
      <c r="M18" s="90"/>
    </row>
    <row r="19" spans="2:13" s="7" customFormat="1" ht="15" customHeight="1" x14ac:dyDescent="0.2">
      <c r="B19" s="70">
        <v>7</v>
      </c>
      <c r="C19" s="252"/>
      <c r="D19" s="252"/>
      <c r="E19" s="253"/>
      <c r="F19" s="253"/>
      <c r="G19" s="273"/>
      <c r="H19" s="254"/>
      <c r="I19" s="71"/>
      <c r="J19" s="72"/>
      <c r="K19" s="444"/>
      <c r="L19" s="445"/>
      <c r="M19" s="90"/>
    </row>
    <row r="20" spans="2:13" s="7" customFormat="1" ht="15" customHeight="1" x14ac:dyDescent="0.2">
      <c r="B20" s="70">
        <v>8</v>
      </c>
      <c r="C20" s="302"/>
      <c r="D20" s="302"/>
      <c r="E20" s="301"/>
      <c r="F20" s="301"/>
      <c r="G20" s="273"/>
      <c r="H20" s="308"/>
      <c r="I20" s="71"/>
      <c r="J20" s="72"/>
      <c r="K20" s="340"/>
      <c r="L20" s="346"/>
      <c r="M20" s="90"/>
    </row>
    <row r="21" spans="2:13" s="7" customFormat="1" ht="15" customHeight="1" x14ac:dyDescent="0.2">
      <c r="B21" s="70">
        <v>9</v>
      </c>
      <c r="C21" s="302"/>
      <c r="D21" s="302"/>
      <c r="E21" s="301"/>
      <c r="F21" s="301"/>
      <c r="G21" s="273"/>
      <c r="H21" s="308"/>
      <c r="I21" s="71"/>
      <c r="J21" s="72"/>
      <c r="K21" s="340"/>
      <c r="L21" s="346"/>
      <c r="M21" s="90"/>
    </row>
    <row r="22" spans="2:13" s="7" customFormat="1" ht="15" customHeight="1" x14ac:dyDescent="0.2">
      <c r="B22" s="70">
        <v>10</v>
      </c>
      <c r="C22" s="302"/>
      <c r="D22" s="302"/>
      <c r="E22" s="301"/>
      <c r="F22" s="301"/>
      <c r="G22" s="273"/>
      <c r="H22" s="308"/>
      <c r="I22" s="71"/>
      <c r="J22" s="72"/>
      <c r="K22" s="340"/>
      <c r="L22" s="346"/>
      <c r="M22" s="90"/>
    </row>
    <row r="23" spans="2:13" s="7" customFormat="1" ht="15" customHeight="1" x14ac:dyDescent="0.2">
      <c r="B23" s="70"/>
      <c r="C23" s="302"/>
      <c r="D23" s="302"/>
      <c r="E23" s="301"/>
      <c r="F23" s="301"/>
      <c r="G23" s="273"/>
      <c r="H23" s="308"/>
      <c r="I23" s="71"/>
      <c r="J23" s="72"/>
      <c r="K23" s="340"/>
      <c r="L23" s="346"/>
      <c r="M23" s="90"/>
    </row>
    <row r="24" spans="2:13" s="7" customFormat="1" ht="15" customHeight="1" x14ac:dyDescent="0.2">
      <c r="B24" s="70"/>
      <c r="C24" s="302"/>
      <c r="D24" s="302"/>
      <c r="E24" s="301"/>
      <c r="F24" s="301"/>
      <c r="G24" s="354"/>
      <c r="H24" s="308"/>
      <c r="I24" s="71"/>
      <c r="J24" s="72"/>
      <c r="K24" s="355"/>
      <c r="L24" s="346"/>
      <c r="M24" s="90"/>
    </row>
    <row r="25" spans="2:13" s="7" customFormat="1" ht="15" customHeight="1" x14ac:dyDescent="0.2">
      <c r="B25" s="70"/>
      <c r="C25" s="252"/>
      <c r="D25" s="252"/>
      <c r="E25" s="253"/>
      <c r="F25" s="253"/>
      <c r="G25" s="273"/>
      <c r="H25" s="254"/>
      <c r="I25" s="71"/>
      <c r="J25" s="72"/>
      <c r="K25" s="444"/>
      <c r="L25" s="445"/>
      <c r="M25" s="90"/>
    </row>
    <row r="26" spans="2:13" s="7" customFormat="1" ht="15" customHeight="1" x14ac:dyDescent="0.2">
      <c r="B26" s="70"/>
      <c r="C26" s="252"/>
      <c r="D26" s="252"/>
      <c r="E26" s="253"/>
      <c r="F26" s="253"/>
      <c r="G26" s="251"/>
      <c r="H26" s="254"/>
      <c r="I26" s="71"/>
      <c r="J26" s="72"/>
      <c r="K26" s="444"/>
      <c r="L26" s="445"/>
      <c r="M26" s="90"/>
    </row>
    <row r="27" spans="2:13" s="7" customFormat="1" ht="15" customHeight="1" thickBot="1" x14ac:dyDescent="0.25">
      <c r="B27" s="274" t="s">
        <v>50</v>
      </c>
      <c r="C27" s="275"/>
      <c r="D27" s="275"/>
      <c r="E27" s="272"/>
      <c r="F27" s="272"/>
      <c r="G27" s="276"/>
      <c r="H27" s="277"/>
      <c r="I27" s="278"/>
      <c r="J27" s="279"/>
      <c r="K27" s="446"/>
      <c r="L27" s="447"/>
      <c r="M27" s="90"/>
    </row>
    <row r="28" spans="2:13" ht="15" customHeight="1" x14ac:dyDescent="0.2"/>
  </sheetData>
  <sheetProtection selectLockedCells="1" selectUnlockedCells="1"/>
  <mergeCells count="24">
    <mergeCell ref="K26:L26"/>
    <mergeCell ref="K27:L27"/>
    <mergeCell ref="K18:L18"/>
    <mergeCell ref="K19:L19"/>
    <mergeCell ref="K25:L25"/>
    <mergeCell ref="K13:L13"/>
    <mergeCell ref="K14:L14"/>
    <mergeCell ref="K15:L15"/>
    <mergeCell ref="K16:L16"/>
    <mergeCell ref="K17:L17"/>
    <mergeCell ref="B1:C8"/>
    <mergeCell ref="J1:L8"/>
    <mergeCell ref="D2:I3"/>
    <mergeCell ref="D7:E7"/>
    <mergeCell ref="F7:I7"/>
    <mergeCell ref="E8:I8"/>
    <mergeCell ref="B11:D11"/>
    <mergeCell ref="E11:F11"/>
    <mergeCell ref="J11:J12"/>
    <mergeCell ref="K11:L11"/>
    <mergeCell ref="B9:D9"/>
    <mergeCell ref="E9:I9"/>
    <mergeCell ref="J9:K9"/>
    <mergeCell ref="K12:L12"/>
  </mergeCells>
  <conditionalFormatting sqref="M13:M27">
    <cfRule type="cellIs" dxfId="5" priority="14" stopIfTrue="1" operator="lessThan">
      <formula>1</formula>
    </cfRule>
  </conditionalFormatting>
  <printOptions horizontalCentered="1" verticalCentered="1"/>
  <pageMargins left="0.11811023622047245" right="0.17" top="0.28000000000000003" bottom="0.15748031496062992" header="0.4" footer="0.31496062992125984"/>
  <pageSetup paperSize="9" scale="76" firstPageNumber="0" orientation="portrait" r:id="rId1"/>
  <headerFooter>
    <oddFooter>&amp;C&amp;D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8"/>
  <sheetViews>
    <sheetView view="pageBreakPreview" workbookViewId="0">
      <selection activeCell="D2" sqref="D2:I3"/>
    </sheetView>
  </sheetViews>
  <sheetFormatPr baseColWidth="10" defaultRowHeight="12.75" x14ac:dyDescent="0.2"/>
  <cols>
    <col min="1" max="1" width="2" style="5" customWidth="1"/>
    <col min="2" max="2" width="5.42578125" style="1" customWidth="1"/>
    <col min="3" max="3" width="14.7109375" style="1" customWidth="1"/>
    <col min="4" max="4" width="17.7109375" style="1" customWidth="1"/>
    <col min="5" max="5" width="15.7109375" style="1" customWidth="1"/>
    <col min="6" max="6" width="30.28515625" style="1" customWidth="1"/>
    <col min="7" max="7" width="8.7109375" style="1" customWidth="1"/>
    <col min="8" max="8" width="5.5703125" style="1" customWidth="1"/>
    <col min="9" max="9" width="9.7109375" style="1" customWidth="1"/>
    <col min="10" max="10" width="8.7109375" style="1" customWidth="1"/>
    <col min="11" max="11" width="7.7109375" style="2" customWidth="1"/>
    <col min="12" max="12" width="8.7109375" style="3" customWidth="1"/>
    <col min="13" max="13" width="3.7109375" style="3" customWidth="1"/>
    <col min="14" max="16384" width="11.42578125" style="1"/>
  </cols>
  <sheetData>
    <row r="1" spans="1:13" ht="15" customHeight="1" x14ac:dyDescent="0.2">
      <c r="A1" s="6"/>
      <c r="B1" s="468"/>
      <c r="C1" s="468"/>
      <c r="D1" s="60"/>
      <c r="E1" s="60"/>
      <c r="F1" s="60"/>
      <c r="G1" s="197"/>
      <c r="H1" s="197"/>
      <c r="I1" s="197"/>
      <c r="J1" s="408"/>
      <c r="K1" s="408"/>
      <c r="L1" s="408"/>
      <c r="M1" s="197"/>
    </row>
    <row r="2" spans="1:13" ht="15" customHeight="1" x14ac:dyDescent="0.2">
      <c r="B2" s="468"/>
      <c r="C2" s="468"/>
      <c r="D2" s="415" t="s">
        <v>0</v>
      </c>
      <c r="E2" s="415"/>
      <c r="F2" s="415"/>
      <c r="G2" s="415"/>
      <c r="H2" s="415"/>
      <c r="I2" s="415"/>
      <c r="J2" s="408"/>
      <c r="K2" s="408"/>
      <c r="L2" s="408"/>
      <c r="M2" s="46"/>
    </row>
    <row r="3" spans="1:13" ht="15" customHeight="1" x14ac:dyDescent="0.2">
      <c r="B3" s="468"/>
      <c r="C3" s="468"/>
      <c r="D3" s="415"/>
      <c r="E3" s="415"/>
      <c r="F3" s="415"/>
      <c r="G3" s="415"/>
      <c r="H3" s="415"/>
      <c r="I3" s="415"/>
      <c r="J3" s="408"/>
      <c r="K3" s="408"/>
      <c r="L3" s="408"/>
      <c r="M3" s="61"/>
    </row>
    <row r="4" spans="1:13" ht="15" customHeight="1" x14ac:dyDescent="0.2">
      <c r="B4" s="468"/>
      <c r="C4" s="468"/>
      <c r="D4" s="139"/>
      <c r="E4" s="139"/>
      <c r="F4" s="139"/>
      <c r="G4" s="139"/>
      <c r="H4" s="139"/>
      <c r="I4" s="139"/>
      <c r="J4" s="408"/>
      <c r="K4" s="408"/>
      <c r="L4" s="408"/>
      <c r="M4" s="61"/>
    </row>
    <row r="5" spans="1:13" ht="15" customHeight="1" x14ac:dyDescent="0.2">
      <c r="B5" s="468"/>
      <c r="C5" s="468"/>
      <c r="D5" s="139"/>
      <c r="E5" s="139"/>
      <c r="F5" s="139"/>
      <c r="G5" s="139"/>
      <c r="H5" s="139"/>
      <c r="I5" s="139"/>
      <c r="J5" s="408"/>
      <c r="K5" s="408"/>
      <c r="L5" s="408"/>
      <c r="M5" s="61"/>
    </row>
    <row r="6" spans="1:13" ht="15" customHeight="1" thickBot="1" x14ac:dyDescent="0.25">
      <c r="B6" s="468"/>
      <c r="C6" s="468"/>
      <c r="D6" s="26"/>
      <c r="E6" s="26"/>
      <c r="F6" s="26"/>
      <c r="G6" s="26"/>
      <c r="H6" s="26"/>
      <c r="I6" s="26"/>
      <c r="J6" s="408"/>
      <c r="K6" s="408"/>
      <c r="L6" s="408"/>
      <c r="M6" s="61"/>
    </row>
    <row r="7" spans="1:13" ht="19.5" thickBot="1" x14ac:dyDescent="0.25">
      <c r="B7" s="468"/>
      <c r="C7" s="468"/>
      <c r="D7" s="412" t="s">
        <v>1</v>
      </c>
      <c r="E7" s="412"/>
      <c r="F7" s="459" t="str">
        <f>'Classements 1-2'!F7</f>
        <v>Samedi 7 Avril 2017</v>
      </c>
      <c r="G7" s="460"/>
      <c r="H7" s="460"/>
      <c r="I7" s="461"/>
      <c r="J7" s="408"/>
      <c r="K7" s="408"/>
      <c r="L7" s="408"/>
      <c r="M7" s="46"/>
    </row>
    <row r="8" spans="1:13" ht="16.5" customHeight="1" thickBot="1" x14ac:dyDescent="0.25">
      <c r="B8" s="469"/>
      <c r="C8" s="469"/>
      <c r="D8" s="119" t="str">
        <f>'Classements 1-2'!D8</f>
        <v xml:space="preserve">Club Organis. </v>
      </c>
      <c r="E8" s="462" t="str">
        <f>'Classements 1-2'!E8</f>
        <v>VIRIAT TEAM</v>
      </c>
      <c r="F8" s="463"/>
      <c r="G8" s="462"/>
      <c r="H8" s="462"/>
      <c r="I8" s="462"/>
      <c r="J8" s="409"/>
      <c r="K8" s="409"/>
      <c r="L8" s="409"/>
      <c r="M8" s="46"/>
    </row>
    <row r="9" spans="1:13" ht="19.5" thickBot="1" x14ac:dyDescent="0.25">
      <c r="B9" s="413" t="s">
        <v>18</v>
      </c>
      <c r="C9" s="413"/>
      <c r="D9" s="413"/>
      <c r="E9" s="448" t="str">
        <f>'Classements 1-2'!E9</f>
        <v>Prix de Viriat</v>
      </c>
      <c r="F9" s="449"/>
      <c r="G9" s="449"/>
      <c r="H9" s="449"/>
      <c r="I9" s="450"/>
      <c r="J9" s="425" t="s">
        <v>43</v>
      </c>
      <c r="K9" s="426"/>
      <c r="L9" s="320">
        <v>35.43</v>
      </c>
      <c r="M9" s="108"/>
    </row>
    <row r="10" spans="1:13" ht="8.25" customHeight="1" thickBot="1" x14ac:dyDescent="0.25">
      <c r="B10" s="26"/>
      <c r="C10" s="26"/>
      <c r="D10" s="26"/>
      <c r="E10" s="26"/>
      <c r="F10" s="26"/>
      <c r="G10" s="26"/>
      <c r="H10" s="26"/>
      <c r="I10" s="26"/>
      <c r="J10" s="26"/>
      <c r="K10" s="45"/>
      <c r="L10" s="46"/>
      <c r="M10" s="46"/>
    </row>
    <row r="11" spans="1:13" ht="17.25" customHeight="1" thickBot="1" x14ac:dyDescent="0.25">
      <c r="B11" s="488" t="s">
        <v>20</v>
      </c>
      <c r="C11" s="489"/>
      <c r="D11" s="490"/>
      <c r="E11" s="392" t="str">
        <f>'Classements 1-2'!E11</f>
        <v xml:space="preserve">Nombre de participants </v>
      </c>
      <c r="F11" s="393"/>
      <c r="G11" s="121">
        <v>31</v>
      </c>
      <c r="H11" s="24" t="s">
        <v>40</v>
      </c>
      <c r="I11" s="122">
        <v>55</v>
      </c>
      <c r="J11" s="396" t="s">
        <v>57</v>
      </c>
      <c r="K11" s="452" t="s">
        <v>52</v>
      </c>
      <c r="L11" s="453"/>
      <c r="M11" s="112"/>
    </row>
    <row r="12" spans="1:13" s="4" customFormat="1" ht="18.75" thickBot="1" x14ac:dyDescent="0.25">
      <c r="A12" s="5"/>
      <c r="B12" s="146" t="s">
        <v>36</v>
      </c>
      <c r="C12" s="153" t="s">
        <v>39</v>
      </c>
      <c r="D12" s="150" t="s">
        <v>3</v>
      </c>
      <c r="E12" s="27" t="s">
        <v>4</v>
      </c>
      <c r="F12" s="27" t="s">
        <v>5</v>
      </c>
      <c r="G12" s="27" t="s">
        <v>6</v>
      </c>
      <c r="H12" s="28" t="s">
        <v>7</v>
      </c>
      <c r="I12" s="105" t="s">
        <v>19</v>
      </c>
      <c r="J12" s="397"/>
      <c r="K12" s="454" t="s">
        <v>53</v>
      </c>
      <c r="L12" s="455"/>
      <c r="M12" s="110"/>
    </row>
    <row r="13" spans="1:13" s="7" customFormat="1" ht="15" customHeight="1" x14ac:dyDescent="0.2">
      <c r="B13" s="20">
        <v>1</v>
      </c>
      <c r="C13" s="333">
        <v>55595866</v>
      </c>
      <c r="D13" s="11" t="s">
        <v>61</v>
      </c>
      <c r="E13" s="8" t="s">
        <v>62</v>
      </c>
      <c r="F13" s="196" t="s">
        <v>63</v>
      </c>
      <c r="G13" s="12" t="s">
        <v>64</v>
      </c>
      <c r="H13" s="13">
        <v>69</v>
      </c>
      <c r="I13" s="29" t="s">
        <v>379</v>
      </c>
      <c r="J13" s="30">
        <v>12</v>
      </c>
      <c r="K13" s="484"/>
      <c r="L13" s="485"/>
      <c r="M13" s="90"/>
    </row>
    <row r="14" spans="1:13" s="7" customFormat="1" ht="15" customHeight="1" x14ac:dyDescent="0.2">
      <c r="B14" s="21">
        <v>2</v>
      </c>
      <c r="C14" s="8">
        <v>55573918</v>
      </c>
      <c r="D14" s="9" t="s">
        <v>65</v>
      </c>
      <c r="E14" s="8" t="s">
        <v>66</v>
      </c>
      <c r="F14" s="156" t="s">
        <v>67</v>
      </c>
      <c r="G14" s="8" t="s">
        <v>64</v>
      </c>
      <c r="H14" s="10">
        <v>69</v>
      </c>
      <c r="I14" s="31" t="s">
        <v>361</v>
      </c>
      <c r="J14" s="32">
        <v>8</v>
      </c>
      <c r="K14" s="444"/>
      <c r="L14" s="445"/>
      <c r="M14" s="90"/>
    </row>
    <row r="15" spans="1:13" s="7" customFormat="1" ht="15" customHeight="1" x14ac:dyDescent="0.2">
      <c r="B15" s="21">
        <v>3</v>
      </c>
      <c r="C15" s="8">
        <v>55655584</v>
      </c>
      <c r="D15" s="9" t="s">
        <v>68</v>
      </c>
      <c r="E15" s="8" t="s">
        <v>69</v>
      </c>
      <c r="F15" s="156" t="s">
        <v>70</v>
      </c>
      <c r="G15" s="8" t="s">
        <v>64</v>
      </c>
      <c r="H15" s="10">
        <v>74</v>
      </c>
      <c r="I15" s="31" t="s">
        <v>361</v>
      </c>
      <c r="J15" s="32"/>
      <c r="K15" s="444"/>
      <c r="L15" s="445"/>
      <c r="M15" s="90"/>
    </row>
    <row r="16" spans="1:13" s="7" customFormat="1" ht="15" customHeight="1" x14ac:dyDescent="0.2">
      <c r="B16" s="21">
        <v>4</v>
      </c>
      <c r="C16" s="8">
        <v>55592845</v>
      </c>
      <c r="D16" s="9" t="s">
        <v>71</v>
      </c>
      <c r="E16" s="8" t="s">
        <v>72</v>
      </c>
      <c r="F16" s="156" t="s">
        <v>63</v>
      </c>
      <c r="G16" s="8" t="s">
        <v>64</v>
      </c>
      <c r="H16" s="10">
        <v>69</v>
      </c>
      <c r="I16" s="33" t="s">
        <v>361</v>
      </c>
      <c r="J16" s="32">
        <v>4</v>
      </c>
      <c r="K16" s="444"/>
      <c r="L16" s="445"/>
      <c r="M16" s="90"/>
    </row>
    <row r="17" spans="2:13" s="7" customFormat="1" ht="15" customHeight="1" thickBot="1" x14ac:dyDescent="0.25">
      <c r="B17" s="22">
        <v>5</v>
      </c>
      <c r="C17" s="334">
        <v>55588024</v>
      </c>
      <c r="D17" s="14" t="s">
        <v>73</v>
      </c>
      <c r="E17" s="15" t="s">
        <v>74</v>
      </c>
      <c r="F17" s="186" t="s">
        <v>75</v>
      </c>
      <c r="G17" s="15" t="s">
        <v>64</v>
      </c>
      <c r="H17" s="16">
        <v>69</v>
      </c>
      <c r="I17" s="34" t="s">
        <v>361</v>
      </c>
      <c r="J17" s="35">
        <v>2</v>
      </c>
      <c r="K17" s="486"/>
      <c r="L17" s="487"/>
      <c r="M17" s="90"/>
    </row>
    <row r="18" spans="2:13" s="7" customFormat="1" ht="15" customHeight="1" x14ac:dyDescent="0.2">
      <c r="B18" s="20">
        <v>6</v>
      </c>
      <c r="C18" s="8">
        <v>229768</v>
      </c>
      <c r="D18" s="17" t="s">
        <v>76</v>
      </c>
      <c r="E18" s="8" t="s">
        <v>77</v>
      </c>
      <c r="F18" s="156" t="s">
        <v>78</v>
      </c>
      <c r="G18" s="8" t="s">
        <v>64</v>
      </c>
      <c r="H18" s="10">
        <v>69</v>
      </c>
      <c r="I18" s="37" t="s">
        <v>361</v>
      </c>
      <c r="J18" s="97"/>
      <c r="K18" s="482"/>
      <c r="L18" s="483"/>
      <c r="M18" s="90"/>
    </row>
    <row r="19" spans="2:13" s="7" customFormat="1" ht="15" customHeight="1" x14ac:dyDescent="0.2">
      <c r="B19" s="21">
        <v>7</v>
      </c>
      <c r="C19" s="8">
        <v>365593</v>
      </c>
      <c r="D19" s="9" t="s">
        <v>79</v>
      </c>
      <c r="E19" s="8" t="s">
        <v>80</v>
      </c>
      <c r="F19" s="156" t="s">
        <v>81</v>
      </c>
      <c r="G19" s="8" t="s">
        <v>64</v>
      </c>
      <c r="H19" s="18">
        <v>69</v>
      </c>
      <c r="I19" s="37" t="s">
        <v>361</v>
      </c>
      <c r="J19" s="98"/>
      <c r="K19" s="444"/>
      <c r="L19" s="445"/>
      <c r="M19" s="90"/>
    </row>
    <row r="20" spans="2:13" s="7" customFormat="1" ht="15" customHeight="1" x14ac:dyDescent="0.2">
      <c r="B20" s="21">
        <v>8</v>
      </c>
      <c r="C20" s="8">
        <v>55575986</v>
      </c>
      <c r="D20" s="9" t="s">
        <v>82</v>
      </c>
      <c r="E20" s="8" t="s">
        <v>83</v>
      </c>
      <c r="F20" s="156" t="s">
        <v>84</v>
      </c>
      <c r="G20" s="8" t="s">
        <v>64</v>
      </c>
      <c r="H20" s="18">
        <v>69</v>
      </c>
      <c r="I20" s="37" t="s">
        <v>361</v>
      </c>
      <c r="J20" s="98"/>
      <c r="K20" s="444"/>
      <c r="L20" s="445"/>
      <c r="M20" s="90"/>
    </row>
    <row r="21" spans="2:13" s="7" customFormat="1" ht="15" customHeight="1" x14ac:dyDescent="0.2">
      <c r="B21" s="21">
        <v>9</v>
      </c>
      <c r="C21" s="8">
        <v>55600634</v>
      </c>
      <c r="D21" s="9" t="s">
        <v>85</v>
      </c>
      <c r="E21" s="8" t="s">
        <v>86</v>
      </c>
      <c r="F21" s="156" t="s">
        <v>60</v>
      </c>
      <c r="G21" s="10" t="s">
        <v>64</v>
      </c>
      <c r="H21" s="10">
        <v>69</v>
      </c>
      <c r="I21" s="37" t="s">
        <v>361</v>
      </c>
      <c r="J21" s="98"/>
      <c r="K21" s="444"/>
      <c r="L21" s="445"/>
      <c r="M21" s="90"/>
    </row>
    <row r="22" spans="2:13" s="7" customFormat="1" ht="15" customHeight="1" x14ac:dyDescent="0.2">
      <c r="B22" s="21">
        <v>10</v>
      </c>
      <c r="C22" s="8">
        <v>239630</v>
      </c>
      <c r="D22" s="17" t="s">
        <v>87</v>
      </c>
      <c r="E22" s="8" t="s">
        <v>88</v>
      </c>
      <c r="F22" s="156" t="s">
        <v>89</v>
      </c>
      <c r="G22" s="8" t="s">
        <v>64</v>
      </c>
      <c r="H22" s="10">
        <v>71</v>
      </c>
      <c r="I22" s="37" t="s">
        <v>361</v>
      </c>
      <c r="J22" s="98"/>
      <c r="K22" s="444"/>
      <c r="L22" s="445"/>
      <c r="M22" s="90"/>
    </row>
    <row r="23" spans="2:13" s="7" customFormat="1" ht="15" customHeight="1" x14ac:dyDescent="0.2">
      <c r="B23" s="21">
        <v>11</v>
      </c>
      <c r="C23" s="8">
        <v>55652426</v>
      </c>
      <c r="D23" s="9" t="s">
        <v>90</v>
      </c>
      <c r="E23" s="8" t="s">
        <v>91</v>
      </c>
      <c r="F23" s="156" t="s">
        <v>92</v>
      </c>
      <c r="G23" s="8" t="s">
        <v>64</v>
      </c>
      <c r="H23" s="10">
        <v>69</v>
      </c>
      <c r="I23" s="37" t="s">
        <v>361</v>
      </c>
      <c r="J23" s="98"/>
      <c r="K23" s="444"/>
      <c r="L23" s="445"/>
      <c r="M23" s="90"/>
    </row>
    <row r="24" spans="2:13" s="7" customFormat="1" ht="15" customHeight="1" x14ac:dyDescent="0.2">
      <c r="B24" s="21">
        <v>12</v>
      </c>
      <c r="C24" s="8">
        <v>230688</v>
      </c>
      <c r="D24" s="9" t="s">
        <v>93</v>
      </c>
      <c r="E24" s="8" t="s">
        <v>94</v>
      </c>
      <c r="F24" s="156" t="s">
        <v>95</v>
      </c>
      <c r="G24" s="8" t="s">
        <v>64</v>
      </c>
      <c r="H24" s="18">
        <v>71</v>
      </c>
      <c r="I24" s="37" t="s">
        <v>361</v>
      </c>
      <c r="J24" s="98"/>
      <c r="K24" s="444"/>
      <c r="L24" s="445"/>
      <c r="M24" s="90"/>
    </row>
    <row r="25" spans="2:13" s="7" customFormat="1" ht="15" customHeight="1" x14ac:dyDescent="0.2">
      <c r="B25" s="21">
        <v>13</v>
      </c>
      <c r="C25" s="8">
        <v>55581414</v>
      </c>
      <c r="D25" s="17" t="s">
        <v>96</v>
      </c>
      <c r="E25" s="8" t="s">
        <v>86</v>
      </c>
      <c r="F25" s="156" t="s">
        <v>75</v>
      </c>
      <c r="G25" s="8" t="s">
        <v>64</v>
      </c>
      <c r="H25" s="10">
        <v>69</v>
      </c>
      <c r="I25" s="37" t="s">
        <v>361</v>
      </c>
      <c r="J25" s="98"/>
      <c r="K25" s="444"/>
      <c r="L25" s="445"/>
      <c r="M25" s="90"/>
    </row>
    <row r="26" spans="2:13" s="7" customFormat="1" ht="15" customHeight="1" x14ac:dyDescent="0.2">
      <c r="B26" s="21">
        <v>14</v>
      </c>
      <c r="C26" s="8">
        <v>673962</v>
      </c>
      <c r="D26" s="17" t="s">
        <v>97</v>
      </c>
      <c r="E26" s="8" t="s">
        <v>98</v>
      </c>
      <c r="F26" s="156" t="s">
        <v>99</v>
      </c>
      <c r="G26" s="8" t="s">
        <v>64</v>
      </c>
      <c r="H26" s="10">
        <v>38</v>
      </c>
      <c r="I26" s="37" t="s">
        <v>361</v>
      </c>
      <c r="J26" s="98"/>
      <c r="K26" s="444"/>
      <c r="L26" s="445"/>
      <c r="M26" s="90"/>
    </row>
    <row r="27" spans="2:13" s="7" customFormat="1" ht="15" customHeight="1" x14ac:dyDescent="0.2">
      <c r="B27" s="21">
        <v>15</v>
      </c>
      <c r="C27" s="8">
        <v>55607965</v>
      </c>
      <c r="D27" s="17" t="s">
        <v>100</v>
      </c>
      <c r="E27" s="8" t="s">
        <v>101</v>
      </c>
      <c r="F27" s="156" t="s">
        <v>102</v>
      </c>
      <c r="G27" s="8" t="s">
        <v>64</v>
      </c>
      <c r="H27" s="10">
        <v>69</v>
      </c>
      <c r="I27" s="37" t="s">
        <v>361</v>
      </c>
      <c r="J27" s="98"/>
      <c r="K27" s="444"/>
      <c r="L27" s="445"/>
      <c r="M27" s="90"/>
    </row>
    <row r="28" spans="2:13" s="7" customFormat="1" ht="15" customHeight="1" x14ac:dyDescent="0.2">
      <c r="B28" s="21">
        <v>16</v>
      </c>
      <c r="C28" s="8">
        <v>365118</v>
      </c>
      <c r="D28" s="9" t="s">
        <v>103</v>
      </c>
      <c r="E28" s="8" t="s">
        <v>104</v>
      </c>
      <c r="F28" s="156" t="s">
        <v>105</v>
      </c>
      <c r="G28" s="8" t="s">
        <v>64</v>
      </c>
      <c r="H28" s="18">
        <v>71</v>
      </c>
      <c r="I28" s="37" t="s">
        <v>361</v>
      </c>
      <c r="J28" s="98"/>
      <c r="K28" s="444"/>
      <c r="L28" s="445"/>
      <c r="M28" s="90"/>
    </row>
    <row r="29" spans="2:13" s="7" customFormat="1" ht="15" customHeight="1" x14ac:dyDescent="0.2">
      <c r="B29" s="21">
        <v>17</v>
      </c>
      <c r="C29" s="8">
        <v>55603182</v>
      </c>
      <c r="D29" s="17" t="s">
        <v>106</v>
      </c>
      <c r="E29" s="8" t="s">
        <v>66</v>
      </c>
      <c r="F29" s="156" t="s">
        <v>107</v>
      </c>
      <c r="G29" s="8" t="s">
        <v>64</v>
      </c>
      <c r="H29" s="10">
        <v>38</v>
      </c>
      <c r="I29" s="37" t="s">
        <v>361</v>
      </c>
      <c r="J29" s="98"/>
      <c r="K29" s="444"/>
      <c r="L29" s="445"/>
      <c r="M29" s="90"/>
    </row>
    <row r="30" spans="2:13" s="7" customFormat="1" ht="15" customHeight="1" x14ac:dyDescent="0.2">
      <c r="B30" s="21">
        <v>18</v>
      </c>
      <c r="C30" s="335">
        <v>55600637</v>
      </c>
      <c r="D30" s="19" t="s">
        <v>108</v>
      </c>
      <c r="E30" s="8" t="s">
        <v>109</v>
      </c>
      <c r="F30" s="156" t="s">
        <v>60</v>
      </c>
      <c r="G30" s="8" t="s">
        <v>64</v>
      </c>
      <c r="H30" s="10">
        <v>69</v>
      </c>
      <c r="I30" s="37" t="s">
        <v>361</v>
      </c>
      <c r="J30" s="98"/>
      <c r="K30" s="444"/>
      <c r="L30" s="445"/>
      <c r="M30" s="90"/>
    </row>
    <row r="31" spans="2:13" s="7" customFormat="1" ht="15" customHeight="1" x14ac:dyDescent="0.2">
      <c r="B31" s="21">
        <v>19</v>
      </c>
      <c r="C31" s="8">
        <v>55589537</v>
      </c>
      <c r="D31" s="17" t="s">
        <v>110</v>
      </c>
      <c r="E31" s="8" t="s">
        <v>111</v>
      </c>
      <c r="F31" s="156" t="s">
        <v>112</v>
      </c>
      <c r="G31" s="8" t="s">
        <v>64</v>
      </c>
      <c r="H31" s="10">
        <v>69</v>
      </c>
      <c r="I31" s="37" t="s">
        <v>361</v>
      </c>
      <c r="J31" s="98"/>
      <c r="K31" s="444"/>
      <c r="L31" s="445"/>
      <c r="M31" s="90"/>
    </row>
    <row r="32" spans="2:13" s="7" customFormat="1" ht="15" customHeight="1" x14ac:dyDescent="0.2">
      <c r="B32" s="21">
        <v>20</v>
      </c>
      <c r="C32" s="8">
        <v>151768</v>
      </c>
      <c r="D32" s="9" t="s">
        <v>113</v>
      </c>
      <c r="E32" s="8" t="s">
        <v>114</v>
      </c>
      <c r="F32" s="156" t="s">
        <v>115</v>
      </c>
      <c r="G32" s="8" t="s">
        <v>64</v>
      </c>
      <c r="H32" s="18">
        <v>74</v>
      </c>
      <c r="I32" s="37" t="s">
        <v>361</v>
      </c>
      <c r="J32" s="98"/>
      <c r="K32" s="444"/>
      <c r="L32" s="445"/>
      <c r="M32" s="90"/>
    </row>
    <row r="33" spans="2:13" s="7" customFormat="1" ht="15" customHeight="1" x14ac:dyDescent="0.2">
      <c r="B33" s="21">
        <v>21</v>
      </c>
      <c r="C33" s="8">
        <v>55556231</v>
      </c>
      <c r="D33" s="9" t="s">
        <v>116</v>
      </c>
      <c r="E33" s="8" t="s">
        <v>117</v>
      </c>
      <c r="F33" s="156" t="s">
        <v>118</v>
      </c>
      <c r="G33" s="8" t="s">
        <v>64</v>
      </c>
      <c r="H33" s="18">
        <v>69</v>
      </c>
      <c r="I33" s="38" t="s">
        <v>361</v>
      </c>
      <c r="J33" s="96"/>
      <c r="K33" s="444"/>
      <c r="L33" s="445"/>
      <c r="M33" s="90"/>
    </row>
    <row r="34" spans="2:13" s="7" customFormat="1" ht="15" customHeight="1" x14ac:dyDescent="0.2">
      <c r="B34" s="21">
        <v>22</v>
      </c>
      <c r="C34" s="8">
        <v>217704</v>
      </c>
      <c r="D34" s="9" t="s">
        <v>119</v>
      </c>
      <c r="E34" s="8" t="s">
        <v>77</v>
      </c>
      <c r="F34" s="156" t="s">
        <v>120</v>
      </c>
      <c r="G34" s="8" t="s">
        <v>64</v>
      </c>
      <c r="H34" s="10">
        <v>69</v>
      </c>
      <c r="I34" s="38" t="s">
        <v>361</v>
      </c>
      <c r="J34" s="96"/>
      <c r="K34" s="444"/>
      <c r="L34" s="445"/>
      <c r="M34" s="90"/>
    </row>
    <row r="35" spans="2:13" s="7" customFormat="1" ht="15" customHeight="1" x14ac:dyDescent="0.2">
      <c r="B35" s="21">
        <v>23</v>
      </c>
      <c r="C35" s="8">
        <v>55713018</v>
      </c>
      <c r="D35" s="17" t="s">
        <v>121</v>
      </c>
      <c r="E35" s="8" t="s">
        <v>122</v>
      </c>
      <c r="F35" s="156" t="s">
        <v>123</v>
      </c>
      <c r="G35" s="8" t="s">
        <v>64</v>
      </c>
      <c r="H35" s="10">
        <v>73</v>
      </c>
      <c r="I35" s="38" t="s">
        <v>361</v>
      </c>
      <c r="J35" s="96"/>
      <c r="K35" s="444"/>
      <c r="L35" s="445"/>
      <c r="M35" s="90"/>
    </row>
    <row r="36" spans="2:13" s="7" customFormat="1" ht="15" customHeight="1" x14ac:dyDescent="0.2">
      <c r="B36" s="21">
        <v>24</v>
      </c>
      <c r="C36" s="8">
        <v>55591282</v>
      </c>
      <c r="D36" s="9" t="s">
        <v>124</v>
      </c>
      <c r="E36" s="8" t="s">
        <v>109</v>
      </c>
      <c r="F36" s="156" t="s">
        <v>125</v>
      </c>
      <c r="G36" s="8" t="s">
        <v>64</v>
      </c>
      <c r="H36" s="18">
        <v>69</v>
      </c>
      <c r="I36" s="38" t="s">
        <v>361</v>
      </c>
      <c r="J36" s="96"/>
      <c r="K36" s="444"/>
      <c r="L36" s="445"/>
      <c r="M36" s="90"/>
    </row>
    <row r="37" spans="2:13" s="7" customFormat="1" ht="15" customHeight="1" x14ac:dyDescent="0.2">
      <c r="B37" s="21">
        <v>25</v>
      </c>
      <c r="C37" s="10">
        <v>55576720</v>
      </c>
      <c r="D37" s="57" t="s">
        <v>126</v>
      </c>
      <c r="E37" s="8" t="s">
        <v>62</v>
      </c>
      <c r="F37" s="156" t="s">
        <v>84</v>
      </c>
      <c r="G37" s="8" t="s">
        <v>64</v>
      </c>
      <c r="H37" s="10">
        <v>69</v>
      </c>
      <c r="I37" s="38" t="s">
        <v>361</v>
      </c>
      <c r="J37" s="96"/>
      <c r="K37" s="444"/>
      <c r="L37" s="445"/>
      <c r="M37" s="90"/>
    </row>
    <row r="38" spans="2:13" s="7" customFormat="1" ht="15" customHeight="1" x14ac:dyDescent="0.2">
      <c r="B38" s="21">
        <v>26</v>
      </c>
      <c r="C38" s="8">
        <v>55601546</v>
      </c>
      <c r="D38" s="9" t="s">
        <v>127</v>
      </c>
      <c r="E38" s="8" t="s">
        <v>128</v>
      </c>
      <c r="F38" s="156" t="s">
        <v>125</v>
      </c>
      <c r="G38" s="10" t="s">
        <v>64</v>
      </c>
      <c r="H38" s="10">
        <v>69</v>
      </c>
      <c r="I38" s="38" t="s">
        <v>376</v>
      </c>
      <c r="J38" s="96"/>
      <c r="K38" s="444"/>
      <c r="L38" s="445"/>
      <c r="M38" s="90"/>
    </row>
    <row r="39" spans="2:13" s="7" customFormat="1" ht="15" customHeight="1" x14ac:dyDescent="0.2">
      <c r="B39" s="21">
        <v>27</v>
      </c>
      <c r="C39" s="8">
        <v>55598087</v>
      </c>
      <c r="D39" s="9" t="s">
        <v>129</v>
      </c>
      <c r="E39" s="8" t="s">
        <v>130</v>
      </c>
      <c r="F39" s="156" t="s">
        <v>78</v>
      </c>
      <c r="G39" s="8" t="s">
        <v>64</v>
      </c>
      <c r="H39" s="18">
        <v>69</v>
      </c>
      <c r="I39" s="38" t="s">
        <v>357</v>
      </c>
      <c r="J39" s="96"/>
      <c r="K39" s="444"/>
      <c r="L39" s="445"/>
      <c r="M39" s="90"/>
    </row>
    <row r="40" spans="2:13" s="7" customFormat="1" ht="15" customHeight="1" x14ac:dyDescent="0.2">
      <c r="B40" s="21">
        <v>28</v>
      </c>
      <c r="C40" s="8">
        <v>55601469</v>
      </c>
      <c r="D40" s="17" t="s">
        <v>131</v>
      </c>
      <c r="E40" s="8" t="s">
        <v>132</v>
      </c>
      <c r="F40" s="156" t="s">
        <v>133</v>
      </c>
      <c r="G40" s="8" t="s">
        <v>64</v>
      </c>
      <c r="H40" s="10">
        <v>69</v>
      </c>
      <c r="I40" s="38" t="s">
        <v>358</v>
      </c>
      <c r="J40" s="96"/>
      <c r="K40" s="444"/>
      <c r="L40" s="445"/>
      <c r="M40" s="90"/>
    </row>
    <row r="41" spans="2:13" s="7" customFormat="1" ht="15" customHeight="1" x14ac:dyDescent="0.2">
      <c r="B41" s="21" t="s">
        <v>15</v>
      </c>
      <c r="C41" s="8">
        <v>55601461</v>
      </c>
      <c r="D41" s="9" t="s">
        <v>134</v>
      </c>
      <c r="E41" s="8" t="s">
        <v>135</v>
      </c>
      <c r="F41" s="156" t="s">
        <v>136</v>
      </c>
      <c r="G41" s="8" t="s">
        <v>64</v>
      </c>
      <c r="H41" s="10">
        <v>69</v>
      </c>
      <c r="I41" s="38"/>
      <c r="J41" s="96"/>
      <c r="K41" s="444"/>
      <c r="L41" s="445"/>
      <c r="M41" s="90"/>
    </row>
    <row r="42" spans="2:13" s="7" customFormat="1" ht="15" customHeight="1" x14ac:dyDescent="0.2">
      <c r="B42" s="21" t="s">
        <v>15</v>
      </c>
      <c r="C42" s="8">
        <v>55605368</v>
      </c>
      <c r="D42" s="17" t="s">
        <v>137</v>
      </c>
      <c r="E42" s="8" t="s">
        <v>138</v>
      </c>
      <c r="F42" s="156" t="s">
        <v>133</v>
      </c>
      <c r="G42" s="10" t="s">
        <v>64</v>
      </c>
      <c r="H42" s="10">
        <v>69</v>
      </c>
      <c r="I42" s="38"/>
      <c r="J42" s="96"/>
      <c r="K42" s="444"/>
      <c r="L42" s="445"/>
      <c r="M42" s="90"/>
    </row>
    <row r="43" spans="2:13" s="7" customFormat="1" ht="15" customHeight="1" x14ac:dyDescent="0.2">
      <c r="B43" s="21" t="s">
        <v>15</v>
      </c>
      <c r="C43" s="8">
        <v>240712</v>
      </c>
      <c r="D43" s="17" t="s">
        <v>139</v>
      </c>
      <c r="E43" s="8" t="s">
        <v>77</v>
      </c>
      <c r="F43" s="156" t="s">
        <v>123</v>
      </c>
      <c r="G43" s="10" t="s">
        <v>64</v>
      </c>
      <c r="H43" s="10">
        <v>73</v>
      </c>
      <c r="I43" s="48"/>
      <c r="J43" s="96"/>
      <c r="K43" s="444"/>
      <c r="L43" s="445"/>
      <c r="M43" s="90"/>
    </row>
    <row r="44" spans="2:13" s="7" customFormat="1" ht="15" customHeight="1" thickBot="1" x14ac:dyDescent="0.25">
      <c r="B44" s="23"/>
      <c r="C44" s="17"/>
      <c r="D44" s="17"/>
      <c r="E44" s="8"/>
      <c r="F44" s="156"/>
      <c r="G44" s="10"/>
      <c r="H44" s="10"/>
      <c r="I44" s="48"/>
      <c r="J44" s="96"/>
      <c r="K44" s="444"/>
      <c r="L44" s="445"/>
      <c r="M44" s="90"/>
    </row>
    <row r="45" spans="2:13" s="7" customFormat="1" ht="15" customHeight="1" x14ac:dyDescent="0.2">
      <c r="B45" s="297">
        <v>1</v>
      </c>
      <c r="C45" s="429" t="s">
        <v>54</v>
      </c>
      <c r="D45" s="430"/>
      <c r="E45" s="430"/>
      <c r="F45" s="430"/>
      <c r="G45" s="430"/>
      <c r="H45" s="430"/>
      <c r="I45" s="430"/>
      <c r="J45" s="430"/>
      <c r="K45" s="430"/>
      <c r="L45" s="431"/>
      <c r="M45" s="90"/>
    </row>
    <row r="46" spans="2:13" s="7" customFormat="1" ht="15" customHeight="1" x14ac:dyDescent="0.2">
      <c r="B46" s="289">
        <v>2</v>
      </c>
      <c r="C46" s="432" t="s">
        <v>55</v>
      </c>
      <c r="D46" s="433"/>
      <c r="E46" s="433"/>
      <c r="F46" s="433"/>
      <c r="G46" s="433"/>
      <c r="H46" s="433"/>
      <c r="I46" s="433"/>
      <c r="J46" s="433"/>
      <c r="K46" s="433"/>
      <c r="L46" s="434"/>
      <c r="M46" s="90"/>
    </row>
    <row r="47" spans="2:13" s="7" customFormat="1" ht="15" customHeight="1" thickBot="1" x14ac:dyDescent="0.25">
      <c r="B47" s="290">
        <v>3</v>
      </c>
      <c r="C47" s="435" t="s">
        <v>56</v>
      </c>
      <c r="D47" s="436"/>
      <c r="E47" s="436"/>
      <c r="F47" s="436"/>
      <c r="G47" s="436"/>
      <c r="H47" s="436"/>
      <c r="I47" s="436"/>
      <c r="J47" s="436"/>
      <c r="K47" s="436"/>
      <c r="L47" s="437"/>
      <c r="M47" s="90"/>
    </row>
    <row r="48" spans="2:13" ht="15" customHeight="1" x14ac:dyDescent="0.2"/>
  </sheetData>
  <sheetProtection selectLockedCells="1" selectUnlockedCells="1"/>
  <mergeCells count="49">
    <mergeCell ref="B1:C8"/>
    <mergeCell ref="J1:L8"/>
    <mergeCell ref="D2:I3"/>
    <mergeCell ref="D7:E7"/>
    <mergeCell ref="F7:I7"/>
    <mergeCell ref="E8:I8"/>
    <mergeCell ref="B11:D11"/>
    <mergeCell ref="E11:F11"/>
    <mergeCell ref="J11:J12"/>
    <mergeCell ref="K11:L11"/>
    <mergeCell ref="B9:D9"/>
    <mergeCell ref="E9:I9"/>
    <mergeCell ref="J9:K9"/>
    <mergeCell ref="K12:L12"/>
    <mergeCell ref="K13:L13"/>
    <mergeCell ref="K14:L14"/>
    <mergeCell ref="K15:L15"/>
    <mergeCell ref="K16:L16"/>
    <mergeCell ref="K17:L17"/>
    <mergeCell ref="K18:L18"/>
    <mergeCell ref="K19:L19"/>
    <mergeCell ref="K20:L20"/>
    <mergeCell ref="K21:L21"/>
    <mergeCell ref="K22:L22"/>
    <mergeCell ref="K23:L23"/>
    <mergeCell ref="K24:L24"/>
    <mergeCell ref="K25:L25"/>
    <mergeCell ref="K26:L26"/>
    <mergeCell ref="K27:L27"/>
    <mergeCell ref="K28:L28"/>
    <mergeCell ref="K29:L29"/>
    <mergeCell ref="K30:L30"/>
    <mergeCell ref="K31:L31"/>
    <mergeCell ref="K32:L32"/>
    <mergeCell ref="K33:L33"/>
    <mergeCell ref="K34:L34"/>
    <mergeCell ref="K35:L35"/>
    <mergeCell ref="K36:L36"/>
    <mergeCell ref="K37:L37"/>
    <mergeCell ref="K38:L38"/>
    <mergeCell ref="K39:L39"/>
    <mergeCell ref="K40:L40"/>
    <mergeCell ref="K41:L41"/>
    <mergeCell ref="K42:L42"/>
    <mergeCell ref="K43:L43"/>
    <mergeCell ref="K44:L44"/>
    <mergeCell ref="C45:L45"/>
    <mergeCell ref="C46:L46"/>
    <mergeCell ref="C47:L47"/>
  </mergeCells>
  <conditionalFormatting sqref="M13:M47">
    <cfRule type="cellIs" dxfId="4" priority="8" stopIfTrue="1" operator="lessThan">
      <formula>1</formula>
    </cfRule>
  </conditionalFormatting>
  <conditionalFormatting sqref="J13:J17">
    <cfRule type="cellIs" dxfId="3" priority="9" stopIfTrue="1" operator="lessThan">
      <formula>1</formula>
    </cfRule>
  </conditionalFormatting>
  <printOptions horizontalCentered="1" verticalCentered="1"/>
  <pageMargins left="0.11811023622047245" right="0.17" top="0.28000000000000003" bottom="0.15748031496062992" header="0.4" footer="0.31496062992125984"/>
  <pageSetup paperSize="9" scale="76" firstPageNumber="0" orientation="portrait" r:id="rId1"/>
  <headerFooter>
    <oddFooter>&amp;C&amp;D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"/>
  <sheetViews>
    <sheetView view="pageBreakPreview" workbookViewId="0">
      <selection activeCell="D2" sqref="D2:I3"/>
    </sheetView>
  </sheetViews>
  <sheetFormatPr baseColWidth="10" defaultRowHeight="12.75" x14ac:dyDescent="0.2"/>
  <cols>
    <col min="1" max="1" width="2" style="5" customWidth="1"/>
    <col min="2" max="2" width="5.42578125" style="1" customWidth="1"/>
    <col min="3" max="3" width="14.7109375" style="1" customWidth="1"/>
    <col min="4" max="4" width="17.7109375" style="1" customWidth="1"/>
    <col min="5" max="5" width="15.7109375" style="1" customWidth="1"/>
    <col min="6" max="6" width="30.28515625" style="1" customWidth="1"/>
    <col min="7" max="7" width="8.7109375" style="1" customWidth="1"/>
    <col min="8" max="8" width="5.5703125" style="1" customWidth="1"/>
    <col min="9" max="9" width="9.7109375" style="1" customWidth="1"/>
    <col min="10" max="10" width="8.7109375" style="1" customWidth="1"/>
    <col min="11" max="11" width="7.7109375" style="2" customWidth="1"/>
    <col min="12" max="12" width="8.7109375" style="3" customWidth="1"/>
    <col min="13" max="13" width="3.7109375" style="3" customWidth="1"/>
    <col min="14" max="16384" width="11.42578125" style="1"/>
  </cols>
  <sheetData>
    <row r="1" spans="1:13" ht="15" customHeight="1" x14ac:dyDescent="0.2">
      <c r="A1" s="6"/>
      <c r="B1" s="468"/>
      <c r="C1" s="468"/>
      <c r="D1" s="60"/>
      <c r="E1" s="60"/>
      <c r="F1" s="60"/>
      <c r="G1" s="197"/>
      <c r="H1" s="197"/>
      <c r="I1" s="197"/>
      <c r="J1" s="408"/>
      <c r="K1" s="408"/>
      <c r="L1" s="408"/>
      <c r="M1" s="197"/>
    </row>
    <row r="2" spans="1:13" ht="15" customHeight="1" x14ac:dyDescent="0.2">
      <c r="B2" s="468"/>
      <c r="C2" s="468"/>
      <c r="D2" s="415" t="s">
        <v>0</v>
      </c>
      <c r="E2" s="415"/>
      <c r="F2" s="415"/>
      <c r="G2" s="415"/>
      <c r="H2" s="415"/>
      <c r="I2" s="415"/>
      <c r="J2" s="408"/>
      <c r="K2" s="408"/>
      <c r="L2" s="408"/>
      <c r="M2" s="46"/>
    </row>
    <row r="3" spans="1:13" ht="15" customHeight="1" x14ac:dyDescent="0.2">
      <c r="B3" s="468"/>
      <c r="C3" s="468"/>
      <c r="D3" s="415"/>
      <c r="E3" s="415"/>
      <c r="F3" s="415"/>
      <c r="G3" s="415"/>
      <c r="H3" s="415"/>
      <c r="I3" s="415"/>
      <c r="J3" s="408"/>
      <c r="K3" s="408"/>
      <c r="L3" s="408"/>
      <c r="M3" s="61"/>
    </row>
    <row r="4" spans="1:13" ht="15" customHeight="1" x14ac:dyDescent="0.2">
      <c r="B4" s="468"/>
      <c r="C4" s="468"/>
      <c r="D4" s="139"/>
      <c r="E4" s="139"/>
      <c r="F4" s="139"/>
      <c r="G4" s="139"/>
      <c r="H4" s="139"/>
      <c r="I4" s="139"/>
      <c r="J4" s="408"/>
      <c r="K4" s="408"/>
      <c r="L4" s="408"/>
      <c r="M4" s="61"/>
    </row>
    <row r="5" spans="1:13" ht="15" customHeight="1" x14ac:dyDescent="0.2">
      <c r="B5" s="468"/>
      <c r="C5" s="468"/>
      <c r="D5" s="139"/>
      <c r="E5" s="139"/>
      <c r="F5" s="139"/>
      <c r="G5" s="139"/>
      <c r="H5" s="139"/>
      <c r="I5" s="139"/>
      <c r="J5" s="408"/>
      <c r="K5" s="408"/>
      <c r="L5" s="408"/>
      <c r="M5" s="61"/>
    </row>
    <row r="6" spans="1:13" ht="15" customHeight="1" thickBot="1" x14ac:dyDescent="0.25">
      <c r="B6" s="468"/>
      <c r="C6" s="468"/>
      <c r="D6" s="26"/>
      <c r="E6" s="26"/>
      <c r="F6" s="26"/>
      <c r="G6" s="26"/>
      <c r="H6" s="26"/>
      <c r="I6" s="26"/>
      <c r="J6" s="408"/>
      <c r="K6" s="408"/>
      <c r="L6" s="408"/>
      <c r="M6" s="61"/>
    </row>
    <row r="7" spans="1:13" ht="19.5" thickBot="1" x14ac:dyDescent="0.25">
      <c r="B7" s="468"/>
      <c r="C7" s="468"/>
      <c r="D7" s="412" t="s">
        <v>1</v>
      </c>
      <c r="E7" s="412"/>
      <c r="F7" s="459" t="str">
        <f>'Classements 1-2'!F7</f>
        <v>Samedi 7 Avril 2017</v>
      </c>
      <c r="G7" s="460"/>
      <c r="H7" s="460"/>
      <c r="I7" s="461"/>
      <c r="J7" s="408"/>
      <c r="K7" s="408"/>
      <c r="L7" s="408"/>
      <c r="M7" s="46"/>
    </row>
    <row r="8" spans="1:13" ht="16.5" customHeight="1" thickBot="1" x14ac:dyDescent="0.25">
      <c r="B8" s="469"/>
      <c r="C8" s="469"/>
      <c r="D8" s="119" t="str">
        <f>'Classements 1-2'!D8</f>
        <v xml:space="preserve">Club Organis. </v>
      </c>
      <c r="E8" s="462" t="str">
        <f>'Classements 1-2'!E8</f>
        <v>VIRIAT TEAM</v>
      </c>
      <c r="F8" s="463"/>
      <c r="G8" s="462"/>
      <c r="H8" s="462"/>
      <c r="I8" s="462"/>
      <c r="J8" s="409"/>
      <c r="K8" s="409"/>
      <c r="L8" s="409"/>
      <c r="M8" s="46"/>
    </row>
    <row r="9" spans="1:13" ht="19.5" thickBot="1" x14ac:dyDescent="0.25">
      <c r="B9" s="413" t="s">
        <v>18</v>
      </c>
      <c r="C9" s="413"/>
      <c r="D9" s="413"/>
      <c r="E9" s="448" t="str">
        <f>'Classements 1-2'!E9</f>
        <v>Prix de Viriat</v>
      </c>
      <c r="F9" s="449"/>
      <c r="G9" s="449"/>
      <c r="H9" s="449"/>
      <c r="I9" s="450"/>
      <c r="J9" s="425" t="s">
        <v>43</v>
      </c>
      <c r="K9" s="426"/>
      <c r="L9" s="320"/>
      <c r="M9" s="108"/>
    </row>
    <row r="10" spans="1:13" ht="8.25" customHeight="1" thickBot="1" x14ac:dyDescent="0.25">
      <c r="B10" s="26"/>
      <c r="C10" s="26"/>
      <c r="D10" s="26"/>
      <c r="E10" s="26"/>
      <c r="F10" s="26"/>
      <c r="G10" s="26"/>
      <c r="H10" s="26"/>
      <c r="I10" s="26"/>
      <c r="J10" s="26"/>
      <c r="K10" s="45"/>
      <c r="L10" s="46"/>
      <c r="M10" s="46"/>
    </row>
    <row r="11" spans="1:13" s="7" customFormat="1" ht="15" customHeight="1" thickBot="1" x14ac:dyDescent="0.25">
      <c r="B11" s="394" t="s">
        <v>29</v>
      </c>
      <c r="C11" s="395"/>
      <c r="D11" s="395"/>
      <c r="E11" s="392" t="str">
        <f>'Classements 1-2'!E11</f>
        <v xml:space="preserve">Nombre de participants </v>
      </c>
      <c r="F11" s="393"/>
      <c r="G11" s="121"/>
      <c r="H11" s="24" t="s">
        <v>2</v>
      </c>
      <c r="I11" s="122"/>
      <c r="J11" s="478"/>
      <c r="K11" s="495"/>
      <c r="L11" s="496"/>
      <c r="M11" s="90"/>
    </row>
    <row r="12" spans="1:13" s="7" customFormat="1" ht="15" customHeight="1" thickBot="1" x14ac:dyDescent="0.25">
      <c r="B12" s="39" t="s">
        <v>36</v>
      </c>
      <c r="C12" s="153" t="s">
        <v>39</v>
      </c>
      <c r="D12" s="150" t="s">
        <v>3</v>
      </c>
      <c r="E12" s="27" t="s">
        <v>4</v>
      </c>
      <c r="F12" s="27" t="s">
        <v>5</v>
      </c>
      <c r="G12" s="134" t="s">
        <v>6</v>
      </c>
      <c r="H12" s="134" t="s">
        <v>7</v>
      </c>
      <c r="I12" s="105" t="s">
        <v>19</v>
      </c>
      <c r="J12" s="479"/>
      <c r="K12" s="497"/>
      <c r="L12" s="498"/>
      <c r="M12" s="90"/>
    </row>
    <row r="13" spans="1:13" s="7" customFormat="1" ht="15" customHeight="1" x14ac:dyDescent="0.2">
      <c r="B13" s="40">
        <v>1</v>
      </c>
      <c r="C13" s="327"/>
      <c r="D13" s="41"/>
      <c r="E13" s="51"/>
      <c r="F13" s="148"/>
      <c r="G13" s="51"/>
      <c r="H13" s="133"/>
      <c r="I13" s="42"/>
      <c r="J13" s="43"/>
      <c r="K13" s="495"/>
      <c r="L13" s="496"/>
      <c r="M13" s="90"/>
    </row>
    <row r="14" spans="1:13" s="7" customFormat="1" ht="15" customHeight="1" x14ac:dyDescent="0.2">
      <c r="B14" s="135">
        <v>2</v>
      </c>
      <c r="C14" s="17"/>
      <c r="D14" s="17"/>
      <c r="E14" s="78"/>
      <c r="F14" s="157"/>
      <c r="G14" s="78"/>
      <c r="H14" s="114"/>
      <c r="I14" s="116"/>
      <c r="J14" s="115"/>
      <c r="K14" s="491"/>
      <c r="L14" s="492"/>
      <c r="M14" s="90"/>
    </row>
    <row r="15" spans="1:13" s="7" customFormat="1" ht="15" customHeight="1" x14ac:dyDescent="0.2">
      <c r="B15" s="135">
        <v>3</v>
      </c>
      <c r="C15" s="17"/>
      <c r="D15" s="17"/>
      <c r="E15" s="78"/>
      <c r="F15" s="157"/>
      <c r="G15" s="78"/>
      <c r="H15" s="114"/>
      <c r="I15" s="116"/>
      <c r="J15" s="115"/>
      <c r="K15" s="491"/>
      <c r="L15" s="492"/>
      <c r="M15" s="90"/>
    </row>
    <row r="16" spans="1:13" s="7" customFormat="1" ht="15" customHeight="1" x14ac:dyDescent="0.2">
      <c r="B16" s="255">
        <v>4</v>
      </c>
      <c r="C16" s="256"/>
      <c r="D16" s="256"/>
      <c r="E16" s="257"/>
      <c r="F16" s="257"/>
      <c r="G16" s="257"/>
      <c r="H16" s="258"/>
      <c r="I16" s="259"/>
      <c r="J16" s="115"/>
      <c r="K16" s="491"/>
      <c r="L16" s="492"/>
      <c r="M16" s="90"/>
    </row>
    <row r="17" spans="1:15" s="7" customFormat="1" ht="15" customHeight="1" x14ac:dyDescent="0.2">
      <c r="B17" s="135">
        <v>5</v>
      </c>
      <c r="C17" s="17"/>
      <c r="D17" s="17"/>
      <c r="E17" s="78"/>
      <c r="F17" s="157"/>
      <c r="G17" s="78"/>
      <c r="H17" s="114"/>
      <c r="I17" s="116"/>
      <c r="J17" s="115"/>
      <c r="K17" s="491"/>
      <c r="L17" s="492"/>
      <c r="M17" s="90"/>
    </row>
    <row r="18" spans="1:15" s="7" customFormat="1" ht="15" customHeight="1" x14ac:dyDescent="0.2">
      <c r="B18" s="280">
        <v>6</v>
      </c>
      <c r="C18" s="281"/>
      <c r="D18" s="281"/>
      <c r="E18" s="282"/>
      <c r="F18" s="282"/>
      <c r="G18" s="282"/>
      <c r="H18" s="283"/>
      <c r="I18" s="284"/>
      <c r="J18" s="115"/>
      <c r="K18" s="491"/>
      <c r="L18" s="492"/>
      <c r="M18" s="90"/>
    </row>
    <row r="19" spans="1:15" s="7" customFormat="1" ht="15" customHeight="1" x14ac:dyDescent="0.2">
      <c r="B19" s="280">
        <v>7</v>
      </c>
      <c r="C19" s="281"/>
      <c r="D19" s="281"/>
      <c r="E19" s="282"/>
      <c r="F19" s="282"/>
      <c r="G19" s="282"/>
      <c r="H19" s="283"/>
      <c r="I19" s="284"/>
      <c r="J19" s="115"/>
      <c r="K19" s="491"/>
      <c r="L19" s="492"/>
      <c r="M19" s="90"/>
    </row>
    <row r="20" spans="1:15" s="7" customFormat="1" ht="15" customHeight="1" x14ac:dyDescent="0.2">
      <c r="B20" s="280">
        <v>8</v>
      </c>
      <c r="C20" s="281"/>
      <c r="D20" s="281"/>
      <c r="E20" s="282"/>
      <c r="F20" s="282"/>
      <c r="G20" s="282"/>
      <c r="H20" s="283"/>
      <c r="I20" s="284"/>
      <c r="J20" s="115"/>
      <c r="K20" s="491"/>
      <c r="L20" s="492"/>
      <c r="M20" s="90"/>
    </row>
    <row r="21" spans="1:15" s="7" customFormat="1" ht="15" customHeight="1" x14ac:dyDescent="0.2">
      <c r="B21" s="280">
        <v>9</v>
      </c>
      <c r="C21" s="281"/>
      <c r="D21" s="281"/>
      <c r="E21" s="282"/>
      <c r="F21" s="282"/>
      <c r="G21" s="282"/>
      <c r="H21" s="283"/>
      <c r="I21" s="284"/>
      <c r="J21" s="115"/>
      <c r="K21" s="356"/>
      <c r="L21" s="357"/>
      <c r="M21" s="90"/>
    </row>
    <row r="22" spans="1:15" s="7" customFormat="1" ht="15" customHeight="1" x14ac:dyDescent="0.2">
      <c r="B22" s="280">
        <v>10</v>
      </c>
      <c r="C22" s="281"/>
      <c r="D22" s="281"/>
      <c r="E22" s="282"/>
      <c r="F22" s="282"/>
      <c r="G22" s="282"/>
      <c r="H22" s="283"/>
      <c r="I22" s="284"/>
      <c r="J22" s="115"/>
      <c r="K22" s="356"/>
      <c r="L22" s="357"/>
      <c r="M22" s="90"/>
    </row>
    <row r="23" spans="1:15" s="7" customFormat="1" ht="15" customHeight="1" x14ac:dyDescent="0.2">
      <c r="B23" s="280"/>
      <c r="C23" s="281"/>
      <c r="D23" s="281"/>
      <c r="E23" s="282"/>
      <c r="F23" s="282"/>
      <c r="G23" s="282"/>
      <c r="H23" s="283"/>
      <c r="I23" s="284"/>
      <c r="J23" s="115"/>
      <c r="K23" s="356"/>
      <c r="L23" s="357"/>
      <c r="M23" s="90"/>
    </row>
    <row r="24" spans="1:15" s="7" customFormat="1" ht="15" customHeight="1" x14ac:dyDescent="0.2">
      <c r="B24" s="280"/>
      <c r="C24" s="281"/>
      <c r="D24" s="281"/>
      <c r="E24" s="282"/>
      <c r="F24" s="282"/>
      <c r="G24" s="282"/>
      <c r="H24" s="283"/>
      <c r="I24" s="284"/>
      <c r="J24" s="115"/>
      <c r="K24" s="356"/>
      <c r="L24" s="357"/>
      <c r="M24" s="90"/>
    </row>
    <row r="25" spans="1:15" s="7" customFormat="1" ht="15" customHeight="1" x14ac:dyDescent="0.2">
      <c r="B25" s="280"/>
      <c r="C25" s="281"/>
      <c r="D25" s="281"/>
      <c r="E25" s="282"/>
      <c r="F25" s="282"/>
      <c r="G25" s="282"/>
      <c r="H25" s="283"/>
      <c r="I25" s="284"/>
      <c r="J25" s="115"/>
      <c r="K25" s="356"/>
      <c r="L25" s="357"/>
      <c r="M25" s="90"/>
    </row>
    <row r="26" spans="1:15" s="7" customFormat="1" ht="15" customHeight="1" x14ac:dyDescent="0.2">
      <c r="B26" s="260"/>
      <c r="C26" s="261"/>
      <c r="D26" s="261"/>
      <c r="E26" s="257"/>
      <c r="F26" s="257"/>
      <c r="G26" s="257"/>
      <c r="H26" s="258"/>
      <c r="I26" s="262"/>
      <c r="J26" s="115"/>
      <c r="K26" s="491"/>
      <c r="L26" s="492"/>
      <c r="M26" s="90"/>
    </row>
    <row r="27" spans="1:15" s="7" customFormat="1" ht="15" customHeight="1" thickBot="1" x14ac:dyDescent="0.25">
      <c r="B27" s="285"/>
      <c r="C27" s="286"/>
      <c r="D27" s="286"/>
      <c r="E27" s="272"/>
      <c r="F27" s="272"/>
      <c r="G27" s="272"/>
      <c r="H27" s="277"/>
      <c r="I27" s="287"/>
      <c r="J27" s="44"/>
      <c r="K27" s="493"/>
      <c r="L27" s="494"/>
      <c r="M27" s="90"/>
    </row>
    <row r="28" spans="1:15" s="3" customFormat="1" ht="15" customHeight="1" x14ac:dyDescent="0.2">
      <c r="A28" s="5"/>
      <c r="B28" s="1"/>
      <c r="C28" s="1"/>
      <c r="D28" s="1"/>
      <c r="E28" s="1"/>
      <c r="F28" s="1"/>
      <c r="G28" s="1"/>
      <c r="H28" s="1"/>
      <c r="I28" s="1"/>
      <c r="J28" s="1"/>
      <c r="K28" s="2"/>
      <c r="N28" s="1"/>
      <c r="O28" s="1"/>
    </row>
    <row r="29" spans="1:15" s="3" customFormat="1" ht="15" customHeight="1" x14ac:dyDescent="0.2">
      <c r="A29" s="5"/>
      <c r="B29" s="1"/>
      <c r="C29" s="1"/>
      <c r="D29" s="1"/>
      <c r="E29" s="1"/>
      <c r="F29" s="1"/>
      <c r="G29" s="1"/>
      <c r="H29" s="1"/>
      <c r="I29" s="1"/>
      <c r="J29" s="1"/>
      <c r="K29" s="2"/>
      <c r="N29" s="1"/>
      <c r="O29" s="1"/>
    </row>
  </sheetData>
  <sheetProtection selectLockedCells="1" selectUnlockedCells="1"/>
  <mergeCells count="24">
    <mergeCell ref="B1:C8"/>
    <mergeCell ref="J1:L8"/>
    <mergeCell ref="D2:I3"/>
    <mergeCell ref="D7:E7"/>
    <mergeCell ref="F7:I7"/>
    <mergeCell ref="E8:I8"/>
    <mergeCell ref="B11:D11"/>
    <mergeCell ref="E11:F11"/>
    <mergeCell ref="J11:J12"/>
    <mergeCell ref="K11:L11"/>
    <mergeCell ref="B9:D9"/>
    <mergeCell ref="E9:I9"/>
    <mergeCell ref="J9:K9"/>
    <mergeCell ref="K12:L12"/>
    <mergeCell ref="K13:L13"/>
    <mergeCell ref="K14:L14"/>
    <mergeCell ref="K15:L15"/>
    <mergeCell ref="K16:L16"/>
    <mergeCell ref="K17:L17"/>
    <mergeCell ref="K18:L18"/>
    <mergeCell ref="K19:L19"/>
    <mergeCell ref="K20:L20"/>
    <mergeCell ref="K26:L26"/>
    <mergeCell ref="K27:L27"/>
  </mergeCells>
  <conditionalFormatting sqref="M11:M27">
    <cfRule type="cellIs" dxfId="2" priority="8" stopIfTrue="1" operator="lessThan">
      <formula>1</formula>
    </cfRule>
  </conditionalFormatting>
  <printOptions horizontalCentered="1" verticalCentered="1"/>
  <pageMargins left="0.11811023622047245" right="0.17" top="0.28000000000000003" bottom="0.15748031496062992" header="0.4" footer="0.31496062992125984"/>
  <pageSetup paperSize="9" scale="76" firstPageNumber="0" orientation="portrait" r:id="rId1"/>
  <headerFooter>
    <oddFooter>&amp;C&amp;D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view="pageBreakPreview" workbookViewId="0">
      <selection activeCell="D2" sqref="D2:I3"/>
    </sheetView>
  </sheetViews>
  <sheetFormatPr baseColWidth="10" defaultRowHeight="12.75" x14ac:dyDescent="0.2"/>
  <cols>
    <col min="1" max="1" width="2" style="5" customWidth="1"/>
    <col min="2" max="2" width="5.42578125" style="1" customWidth="1"/>
    <col min="3" max="3" width="14.7109375" style="1" customWidth="1"/>
    <col min="4" max="4" width="17.7109375" style="1" customWidth="1"/>
    <col min="5" max="5" width="15.7109375" style="1" customWidth="1"/>
    <col min="6" max="6" width="30.28515625" style="1" customWidth="1"/>
    <col min="7" max="7" width="8.7109375" style="1" customWidth="1"/>
    <col min="8" max="8" width="5.5703125" style="1" customWidth="1"/>
    <col min="9" max="9" width="9.7109375" style="1" customWidth="1"/>
    <col min="10" max="10" width="8.7109375" style="1" customWidth="1"/>
    <col min="11" max="11" width="7.7109375" style="2" customWidth="1"/>
    <col min="12" max="12" width="8.7109375" style="3" customWidth="1"/>
    <col min="13" max="13" width="3.7109375" style="3" customWidth="1"/>
    <col min="14" max="16384" width="11.42578125" style="1"/>
  </cols>
  <sheetData>
    <row r="1" spans="1:13" ht="15" customHeight="1" x14ac:dyDescent="0.2">
      <c r="A1" s="6"/>
      <c r="B1" s="468"/>
      <c r="C1" s="468"/>
      <c r="D1" s="60"/>
      <c r="E1" s="60"/>
      <c r="F1" s="60"/>
      <c r="G1" s="319"/>
      <c r="H1" s="319"/>
      <c r="I1" s="319"/>
      <c r="J1" s="408"/>
      <c r="K1" s="408"/>
      <c r="L1" s="408"/>
      <c r="M1" s="319"/>
    </row>
    <row r="2" spans="1:13" ht="15" customHeight="1" x14ac:dyDescent="0.2">
      <c r="B2" s="468"/>
      <c r="C2" s="468"/>
      <c r="D2" s="415" t="s">
        <v>0</v>
      </c>
      <c r="E2" s="415"/>
      <c r="F2" s="415"/>
      <c r="G2" s="415"/>
      <c r="H2" s="415"/>
      <c r="I2" s="415"/>
      <c r="J2" s="408"/>
      <c r="K2" s="408"/>
      <c r="L2" s="408"/>
      <c r="M2" s="46"/>
    </row>
    <row r="3" spans="1:13" ht="15" customHeight="1" x14ac:dyDescent="0.2">
      <c r="B3" s="468"/>
      <c r="C3" s="468"/>
      <c r="D3" s="415"/>
      <c r="E3" s="415"/>
      <c r="F3" s="415"/>
      <c r="G3" s="415"/>
      <c r="H3" s="415"/>
      <c r="I3" s="415"/>
      <c r="J3" s="408"/>
      <c r="K3" s="408"/>
      <c r="L3" s="408"/>
      <c r="M3" s="61"/>
    </row>
    <row r="4" spans="1:13" ht="15" customHeight="1" x14ac:dyDescent="0.2">
      <c r="B4" s="468"/>
      <c r="C4" s="468"/>
      <c r="D4" s="139"/>
      <c r="E4" s="139"/>
      <c r="F4" s="139"/>
      <c r="G4" s="139"/>
      <c r="H4" s="139"/>
      <c r="I4" s="139"/>
      <c r="J4" s="408"/>
      <c r="K4" s="408"/>
      <c r="L4" s="408"/>
      <c r="M4" s="61"/>
    </row>
    <row r="5" spans="1:13" ht="15" customHeight="1" x14ac:dyDescent="0.2">
      <c r="B5" s="468"/>
      <c r="C5" s="468"/>
      <c r="D5" s="139"/>
      <c r="E5" s="139"/>
      <c r="F5" s="139"/>
      <c r="G5" s="139"/>
      <c r="H5" s="139"/>
      <c r="I5" s="139"/>
      <c r="J5" s="408"/>
      <c r="K5" s="408"/>
      <c r="L5" s="408"/>
      <c r="M5" s="61"/>
    </row>
    <row r="6" spans="1:13" ht="15" customHeight="1" thickBot="1" x14ac:dyDescent="0.25">
      <c r="B6" s="468"/>
      <c r="C6" s="468"/>
      <c r="D6" s="26"/>
      <c r="E6" s="26"/>
      <c r="F6" s="26"/>
      <c r="G6" s="26"/>
      <c r="H6" s="26"/>
      <c r="I6" s="26"/>
      <c r="J6" s="408"/>
      <c r="K6" s="408"/>
      <c r="L6" s="408"/>
      <c r="M6" s="61"/>
    </row>
    <row r="7" spans="1:13" ht="19.5" thickBot="1" x14ac:dyDescent="0.25">
      <c r="B7" s="468"/>
      <c r="C7" s="468"/>
      <c r="D7" s="412" t="s">
        <v>1</v>
      </c>
      <c r="E7" s="412"/>
      <c r="F7" s="459" t="str">
        <f>'Classements 1-2'!F7</f>
        <v>Samedi 7 Avril 2017</v>
      </c>
      <c r="G7" s="460"/>
      <c r="H7" s="460"/>
      <c r="I7" s="461"/>
      <c r="J7" s="408"/>
      <c r="K7" s="408"/>
      <c r="L7" s="408"/>
      <c r="M7" s="46"/>
    </row>
    <row r="8" spans="1:13" ht="16.5" customHeight="1" thickBot="1" x14ac:dyDescent="0.25">
      <c r="B8" s="469"/>
      <c r="C8" s="469"/>
      <c r="D8" s="119" t="str">
        <f>'Classements 1-2'!D8</f>
        <v xml:space="preserve">Club Organis. </v>
      </c>
      <c r="E8" s="462" t="str">
        <f>'Classements 1-2'!E8</f>
        <v>VIRIAT TEAM</v>
      </c>
      <c r="F8" s="463"/>
      <c r="G8" s="462"/>
      <c r="H8" s="462"/>
      <c r="I8" s="462"/>
      <c r="J8" s="409"/>
      <c r="K8" s="409"/>
      <c r="L8" s="409"/>
      <c r="M8" s="46"/>
    </row>
    <row r="9" spans="1:13" ht="19.5" thickBot="1" x14ac:dyDescent="0.25">
      <c r="B9" s="413" t="s">
        <v>18</v>
      </c>
      <c r="C9" s="413"/>
      <c r="D9" s="413"/>
      <c r="E9" s="448" t="str">
        <f>'Classements 1-2'!E9</f>
        <v>Prix de Viriat</v>
      </c>
      <c r="F9" s="449"/>
      <c r="G9" s="449"/>
      <c r="H9" s="449"/>
      <c r="I9" s="450"/>
      <c r="J9" s="425" t="s">
        <v>43</v>
      </c>
      <c r="K9" s="426"/>
      <c r="L9" s="320"/>
      <c r="M9" s="108"/>
    </row>
    <row r="10" spans="1:13" ht="8.25" customHeight="1" thickBot="1" x14ac:dyDescent="0.25">
      <c r="B10" s="26"/>
      <c r="C10" s="26"/>
      <c r="D10" s="26"/>
      <c r="E10" s="26"/>
      <c r="F10" s="26"/>
      <c r="G10" s="26"/>
      <c r="H10" s="26"/>
      <c r="I10" s="26"/>
      <c r="J10" s="26"/>
      <c r="K10" s="45"/>
      <c r="L10" s="46"/>
      <c r="M10" s="46"/>
    </row>
    <row r="11" spans="1:13" s="7" customFormat="1" ht="15" customHeight="1" thickBot="1" x14ac:dyDescent="0.25">
      <c r="B11" s="394" t="s">
        <v>58</v>
      </c>
      <c r="C11" s="395"/>
      <c r="D11" s="395"/>
      <c r="E11" s="392" t="str">
        <f>'Classements 1-2'!E11</f>
        <v xml:space="preserve">Nombre de participants </v>
      </c>
      <c r="F11" s="393"/>
      <c r="G11" s="121"/>
      <c r="H11" s="24" t="s">
        <v>2</v>
      </c>
      <c r="I11" s="122"/>
      <c r="J11" s="478"/>
      <c r="K11" s="398"/>
      <c r="L11" s="399"/>
      <c r="M11" s="111"/>
    </row>
    <row r="12" spans="1:13" s="7" customFormat="1" ht="15" customHeight="1" thickBot="1" x14ac:dyDescent="0.25">
      <c r="B12" s="39" t="s">
        <v>36</v>
      </c>
      <c r="C12" s="153" t="s">
        <v>39</v>
      </c>
      <c r="D12" s="150" t="s">
        <v>3</v>
      </c>
      <c r="E12" s="27" t="s">
        <v>4</v>
      </c>
      <c r="F12" s="27" t="s">
        <v>5</v>
      </c>
      <c r="G12" s="134" t="s">
        <v>6</v>
      </c>
      <c r="H12" s="134" t="s">
        <v>7</v>
      </c>
      <c r="I12" s="105" t="s">
        <v>19</v>
      </c>
      <c r="J12" s="479"/>
      <c r="K12" s="474"/>
      <c r="L12" s="475"/>
      <c r="M12" s="110"/>
    </row>
    <row r="13" spans="1:13" s="7" customFormat="1" ht="15" customHeight="1" x14ac:dyDescent="0.2">
      <c r="B13" s="40">
        <v>1</v>
      </c>
      <c r="C13" s="51"/>
      <c r="D13" s="50"/>
      <c r="E13" s="51"/>
      <c r="F13" s="148"/>
      <c r="G13" s="184"/>
      <c r="H13" s="51"/>
      <c r="I13" s="68"/>
      <c r="J13" s="69"/>
      <c r="K13" s="442"/>
      <c r="L13" s="443"/>
      <c r="M13" s="90"/>
    </row>
    <row r="14" spans="1:13" s="7" customFormat="1" ht="15" customHeight="1" x14ac:dyDescent="0.2">
      <c r="B14" s="70">
        <v>2</v>
      </c>
      <c r="C14" s="8"/>
      <c r="D14" s="9"/>
      <c r="E14" s="8"/>
      <c r="F14" s="156"/>
      <c r="G14" s="184"/>
      <c r="H14" s="10"/>
      <c r="I14" s="71"/>
      <c r="J14" s="72"/>
      <c r="K14" s="480"/>
      <c r="L14" s="481"/>
      <c r="M14" s="90"/>
    </row>
    <row r="15" spans="1:13" s="7" customFormat="1" ht="15" customHeight="1" x14ac:dyDescent="0.2">
      <c r="B15" s="70">
        <v>3</v>
      </c>
      <c r="C15" s="253"/>
      <c r="D15" s="252"/>
      <c r="E15" s="253"/>
      <c r="F15" s="253"/>
      <c r="G15" s="251"/>
      <c r="H15" s="254"/>
      <c r="I15" s="71"/>
      <c r="J15" s="72"/>
      <c r="K15" s="444"/>
      <c r="L15" s="445"/>
      <c r="M15" s="90"/>
    </row>
    <row r="16" spans="1:13" s="7" customFormat="1" ht="15" customHeight="1" x14ac:dyDescent="0.2">
      <c r="B16" s="70">
        <v>4</v>
      </c>
      <c r="C16" s="252"/>
      <c r="D16" s="252"/>
      <c r="E16" s="253"/>
      <c r="F16" s="253"/>
      <c r="G16" s="251"/>
      <c r="H16" s="254"/>
      <c r="I16" s="71"/>
      <c r="J16" s="72"/>
      <c r="K16" s="444"/>
      <c r="L16" s="445"/>
      <c r="M16" s="90"/>
    </row>
    <row r="17" spans="2:13" s="7" customFormat="1" ht="15" customHeight="1" x14ac:dyDescent="0.2">
      <c r="B17" s="70">
        <v>5</v>
      </c>
      <c r="C17" s="252"/>
      <c r="D17" s="252"/>
      <c r="E17" s="253"/>
      <c r="F17" s="253"/>
      <c r="G17" s="251"/>
      <c r="H17" s="254"/>
      <c r="I17" s="71"/>
      <c r="J17" s="72"/>
      <c r="K17" s="444"/>
      <c r="L17" s="445"/>
      <c r="M17" s="90"/>
    </row>
    <row r="18" spans="2:13" s="7" customFormat="1" ht="15" customHeight="1" x14ac:dyDescent="0.2">
      <c r="B18" s="70">
        <v>6</v>
      </c>
      <c r="C18" s="252"/>
      <c r="D18" s="252"/>
      <c r="E18" s="253"/>
      <c r="F18" s="253"/>
      <c r="G18" s="273"/>
      <c r="H18" s="254"/>
      <c r="I18" s="71"/>
      <c r="J18" s="72"/>
      <c r="K18" s="444"/>
      <c r="L18" s="445"/>
      <c r="M18" s="90"/>
    </row>
    <row r="19" spans="2:13" s="7" customFormat="1" ht="15" customHeight="1" x14ac:dyDescent="0.2">
      <c r="B19" s="70">
        <v>7</v>
      </c>
      <c r="C19" s="252"/>
      <c r="D19" s="252"/>
      <c r="E19" s="253"/>
      <c r="F19" s="253"/>
      <c r="G19" s="273"/>
      <c r="H19" s="254"/>
      <c r="I19" s="71"/>
      <c r="J19" s="72"/>
      <c r="K19" s="444"/>
      <c r="L19" s="445"/>
      <c r="M19" s="90"/>
    </row>
    <row r="20" spans="2:13" s="7" customFormat="1" ht="15" customHeight="1" x14ac:dyDescent="0.2">
      <c r="B20" s="70">
        <v>8</v>
      </c>
      <c r="C20" s="302"/>
      <c r="D20" s="302"/>
      <c r="E20" s="301"/>
      <c r="F20" s="301"/>
      <c r="G20" s="354"/>
      <c r="H20" s="308"/>
      <c r="I20" s="71"/>
      <c r="J20" s="72"/>
      <c r="K20" s="355"/>
      <c r="L20" s="346"/>
      <c r="M20" s="90"/>
    </row>
    <row r="21" spans="2:13" s="7" customFormat="1" ht="15" customHeight="1" x14ac:dyDescent="0.2">
      <c r="B21" s="70">
        <v>9</v>
      </c>
      <c r="C21" s="302"/>
      <c r="D21" s="302"/>
      <c r="E21" s="301"/>
      <c r="F21" s="301"/>
      <c r="G21" s="354"/>
      <c r="H21" s="308"/>
      <c r="I21" s="71"/>
      <c r="J21" s="72"/>
      <c r="K21" s="355"/>
      <c r="L21" s="346"/>
      <c r="M21" s="90"/>
    </row>
    <row r="22" spans="2:13" s="7" customFormat="1" ht="15" customHeight="1" x14ac:dyDescent="0.2">
      <c r="B22" s="70">
        <v>10</v>
      </c>
      <c r="C22" s="302"/>
      <c r="D22" s="302"/>
      <c r="E22" s="301"/>
      <c r="F22" s="301"/>
      <c r="G22" s="354"/>
      <c r="H22" s="308"/>
      <c r="I22" s="71"/>
      <c r="J22" s="72"/>
      <c r="K22" s="355"/>
      <c r="L22" s="346"/>
      <c r="M22" s="90"/>
    </row>
    <row r="23" spans="2:13" s="7" customFormat="1" ht="15" customHeight="1" x14ac:dyDescent="0.2">
      <c r="B23" s="70" t="s">
        <v>50</v>
      </c>
      <c r="C23" s="302"/>
      <c r="D23" s="302"/>
      <c r="E23" s="301"/>
      <c r="F23" s="301"/>
      <c r="G23" s="354"/>
      <c r="H23" s="308"/>
      <c r="I23" s="71"/>
      <c r="J23" s="72"/>
      <c r="K23" s="355"/>
      <c r="L23" s="346"/>
      <c r="M23" s="90"/>
    </row>
    <row r="24" spans="2:13" s="7" customFormat="1" ht="15" customHeight="1" x14ac:dyDescent="0.2">
      <c r="B24" s="70"/>
      <c r="C24" s="302"/>
      <c r="D24" s="302"/>
      <c r="E24" s="301"/>
      <c r="F24" s="301"/>
      <c r="G24" s="354"/>
      <c r="H24" s="308"/>
      <c r="I24" s="71"/>
      <c r="J24" s="72"/>
      <c r="K24" s="355"/>
      <c r="L24" s="346"/>
      <c r="M24" s="90"/>
    </row>
    <row r="25" spans="2:13" s="7" customFormat="1" ht="15" customHeight="1" x14ac:dyDescent="0.2">
      <c r="B25" s="70" t="s">
        <v>50</v>
      </c>
      <c r="C25" s="252"/>
      <c r="D25" s="252"/>
      <c r="E25" s="253"/>
      <c r="F25" s="253"/>
      <c r="G25" s="273"/>
      <c r="H25" s="254"/>
      <c r="I25" s="71"/>
      <c r="J25" s="72"/>
      <c r="K25" s="444"/>
      <c r="L25" s="445"/>
      <c r="M25" s="90"/>
    </row>
    <row r="26" spans="2:13" s="7" customFormat="1" ht="15" customHeight="1" x14ac:dyDescent="0.2">
      <c r="B26" s="70"/>
      <c r="C26" s="252"/>
      <c r="D26" s="252"/>
      <c r="E26" s="253"/>
      <c r="F26" s="253"/>
      <c r="G26" s="251"/>
      <c r="H26" s="254"/>
      <c r="I26" s="71"/>
      <c r="J26" s="72"/>
      <c r="K26" s="444"/>
      <c r="L26" s="445"/>
      <c r="M26" s="90"/>
    </row>
    <row r="27" spans="2:13" s="7" customFormat="1" ht="15" customHeight="1" thickBot="1" x14ac:dyDescent="0.25">
      <c r="B27" s="274" t="s">
        <v>50</v>
      </c>
      <c r="C27" s="275"/>
      <c r="D27" s="275"/>
      <c r="E27" s="272"/>
      <c r="F27" s="272"/>
      <c r="G27" s="276"/>
      <c r="H27" s="277"/>
      <c r="I27" s="278"/>
      <c r="J27" s="279"/>
      <c r="K27" s="446"/>
      <c r="L27" s="447"/>
      <c r="M27" s="90"/>
    </row>
    <row r="28" spans="2:13" ht="15" customHeight="1" x14ac:dyDescent="0.2"/>
  </sheetData>
  <sheetProtection selectLockedCells="1" selectUnlockedCells="1"/>
  <mergeCells count="24">
    <mergeCell ref="B1:C8"/>
    <mergeCell ref="J1:L8"/>
    <mergeCell ref="D2:I3"/>
    <mergeCell ref="D7:E7"/>
    <mergeCell ref="F7:I7"/>
    <mergeCell ref="E8:I8"/>
    <mergeCell ref="B9:D9"/>
    <mergeCell ref="E9:I9"/>
    <mergeCell ref="J9:K9"/>
    <mergeCell ref="B11:D11"/>
    <mergeCell ref="E11:F11"/>
    <mergeCell ref="J11:J12"/>
    <mergeCell ref="K11:L11"/>
    <mergeCell ref="K12:L12"/>
    <mergeCell ref="K19:L19"/>
    <mergeCell ref="K25:L25"/>
    <mergeCell ref="K26:L26"/>
    <mergeCell ref="K27:L27"/>
    <mergeCell ref="K13:L13"/>
    <mergeCell ref="K14:L14"/>
    <mergeCell ref="K15:L15"/>
    <mergeCell ref="K16:L16"/>
    <mergeCell ref="K17:L17"/>
    <mergeCell ref="K18:L18"/>
  </mergeCells>
  <conditionalFormatting sqref="M13:M27">
    <cfRule type="cellIs" dxfId="1" priority="1" stopIfTrue="1" operator="lessThan">
      <formula>1</formula>
    </cfRule>
  </conditionalFormatting>
  <printOptions horizontalCentered="1" verticalCentered="1"/>
  <pageMargins left="0.11811023622047245" right="0.17" top="0.28000000000000003" bottom="0.15748031496062992" header="0.4" footer="0.31496062992125984"/>
  <pageSetup paperSize="9" scale="76" firstPageNumber="0" orientation="portrait" r:id="rId1"/>
  <headerFooter>
    <oddFooter>&amp;C&amp;D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"/>
  <sheetViews>
    <sheetView view="pageBreakPreview" workbookViewId="0">
      <selection activeCell="D2" sqref="D2:I3"/>
    </sheetView>
  </sheetViews>
  <sheetFormatPr baseColWidth="10" defaultRowHeight="12.75" x14ac:dyDescent="0.2"/>
  <cols>
    <col min="1" max="1" width="2" style="5" customWidth="1"/>
    <col min="2" max="2" width="5.42578125" style="1" customWidth="1"/>
    <col min="3" max="3" width="14.7109375" style="1" customWidth="1"/>
    <col min="4" max="4" width="17.7109375" style="1" customWidth="1"/>
    <col min="5" max="5" width="15.7109375" style="1" customWidth="1"/>
    <col min="6" max="6" width="30.28515625" style="1" customWidth="1"/>
    <col min="7" max="7" width="8.7109375" style="1" customWidth="1"/>
    <col min="8" max="8" width="5.5703125" style="1" customWidth="1"/>
    <col min="9" max="9" width="9.7109375" style="1" customWidth="1"/>
    <col min="10" max="10" width="8.7109375" style="1" customWidth="1"/>
    <col min="11" max="11" width="7.7109375" style="2" customWidth="1"/>
    <col min="12" max="12" width="8.7109375" style="3" customWidth="1"/>
    <col min="13" max="13" width="3.7109375" style="3" customWidth="1"/>
    <col min="14" max="16384" width="11.42578125" style="1"/>
  </cols>
  <sheetData>
    <row r="1" spans="1:13" ht="15" customHeight="1" x14ac:dyDescent="0.2">
      <c r="A1" s="6"/>
      <c r="B1" s="468"/>
      <c r="C1" s="468"/>
      <c r="D1" s="60"/>
      <c r="E1" s="60"/>
      <c r="F1" s="60"/>
      <c r="G1" s="319"/>
      <c r="H1" s="319"/>
      <c r="I1" s="319"/>
      <c r="J1" s="408"/>
      <c r="K1" s="408"/>
      <c r="L1" s="408"/>
      <c r="M1" s="319"/>
    </row>
    <row r="2" spans="1:13" ht="15" customHeight="1" x14ac:dyDescent="0.2">
      <c r="B2" s="468"/>
      <c r="C2" s="468"/>
      <c r="D2" s="415" t="s">
        <v>0</v>
      </c>
      <c r="E2" s="415"/>
      <c r="F2" s="415"/>
      <c r="G2" s="415"/>
      <c r="H2" s="415"/>
      <c r="I2" s="415"/>
      <c r="J2" s="408"/>
      <c r="K2" s="408"/>
      <c r="L2" s="408"/>
      <c r="M2" s="46"/>
    </row>
    <row r="3" spans="1:13" ht="15" customHeight="1" x14ac:dyDescent="0.2">
      <c r="B3" s="468"/>
      <c r="C3" s="468"/>
      <c r="D3" s="415"/>
      <c r="E3" s="415"/>
      <c r="F3" s="415"/>
      <c r="G3" s="415"/>
      <c r="H3" s="415"/>
      <c r="I3" s="415"/>
      <c r="J3" s="408"/>
      <c r="K3" s="408"/>
      <c r="L3" s="408"/>
      <c r="M3" s="61"/>
    </row>
    <row r="4" spans="1:13" ht="15" customHeight="1" x14ac:dyDescent="0.2">
      <c r="B4" s="468"/>
      <c r="C4" s="468"/>
      <c r="D4" s="139"/>
      <c r="E4" s="139"/>
      <c r="F4" s="139"/>
      <c r="G4" s="139"/>
      <c r="H4" s="139"/>
      <c r="I4" s="139"/>
      <c r="J4" s="408"/>
      <c r="K4" s="408"/>
      <c r="L4" s="408"/>
      <c r="M4" s="61"/>
    </row>
    <row r="5" spans="1:13" ht="15" customHeight="1" x14ac:dyDescent="0.2">
      <c r="B5" s="468"/>
      <c r="C5" s="468"/>
      <c r="D5" s="139"/>
      <c r="E5" s="139"/>
      <c r="F5" s="139"/>
      <c r="G5" s="139"/>
      <c r="H5" s="139"/>
      <c r="I5" s="139"/>
      <c r="J5" s="408"/>
      <c r="K5" s="408"/>
      <c r="L5" s="408"/>
      <c r="M5" s="61"/>
    </row>
    <row r="6" spans="1:13" ht="15" customHeight="1" thickBot="1" x14ac:dyDescent="0.25">
      <c r="B6" s="468"/>
      <c r="C6" s="468"/>
      <c r="D6" s="26"/>
      <c r="E6" s="26"/>
      <c r="F6" s="26"/>
      <c r="G6" s="26"/>
      <c r="H6" s="26"/>
      <c r="I6" s="26"/>
      <c r="J6" s="408"/>
      <c r="K6" s="408"/>
      <c r="L6" s="408"/>
      <c r="M6" s="61"/>
    </row>
    <row r="7" spans="1:13" ht="19.5" thickBot="1" x14ac:dyDescent="0.25">
      <c r="B7" s="468"/>
      <c r="C7" s="468"/>
      <c r="D7" s="412" t="s">
        <v>1</v>
      </c>
      <c r="E7" s="412"/>
      <c r="F7" s="459" t="str">
        <f>'Classements 1-2'!F7</f>
        <v>Samedi 7 Avril 2017</v>
      </c>
      <c r="G7" s="460"/>
      <c r="H7" s="460"/>
      <c r="I7" s="461"/>
      <c r="J7" s="408"/>
      <c r="K7" s="408"/>
      <c r="L7" s="408"/>
      <c r="M7" s="46"/>
    </row>
    <row r="8" spans="1:13" ht="16.5" customHeight="1" thickBot="1" x14ac:dyDescent="0.25">
      <c r="B8" s="469"/>
      <c r="C8" s="469"/>
      <c r="D8" s="119" t="str">
        <f>'Classements 1-2'!D8</f>
        <v xml:space="preserve">Club Organis. </v>
      </c>
      <c r="E8" s="462" t="str">
        <f>'Classements 1-2'!E8</f>
        <v>VIRIAT TEAM</v>
      </c>
      <c r="F8" s="463"/>
      <c r="G8" s="462"/>
      <c r="H8" s="462"/>
      <c r="I8" s="462"/>
      <c r="J8" s="409"/>
      <c r="K8" s="409"/>
      <c r="L8" s="409"/>
      <c r="M8" s="46"/>
    </row>
    <row r="9" spans="1:13" ht="19.5" thickBot="1" x14ac:dyDescent="0.25">
      <c r="B9" s="413" t="s">
        <v>18</v>
      </c>
      <c r="C9" s="413"/>
      <c r="D9" s="413"/>
      <c r="E9" s="448" t="str">
        <f>'Classements 1-2'!E9</f>
        <v>Prix de Viriat</v>
      </c>
      <c r="F9" s="449"/>
      <c r="G9" s="449"/>
      <c r="H9" s="449"/>
      <c r="I9" s="450"/>
      <c r="J9" s="425" t="s">
        <v>43</v>
      </c>
      <c r="K9" s="426"/>
      <c r="L9" s="320"/>
      <c r="M9" s="108"/>
    </row>
    <row r="10" spans="1:13" ht="8.25" customHeight="1" thickBot="1" x14ac:dyDescent="0.25">
      <c r="B10" s="26"/>
      <c r="C10" s="26"/>
      <c r="D10" s="26"/>
      <c r="E10" s="26"/>
      <c r="F10" s="26"/>
      <c r="G10" s="26"/>
      <c r="H10" s="26"/>
      <c r="I10" s="26"/>
      <c r="J10" s="26"/>
      <c r="K10" s="45"/>
      <c r="L10" s="46"/>
      <c r="M10" s="46"/>
    </row>
    <row r="11" spans="1:13" s="7" customFormat="1" ht="15" customHeight="1" thickBot="1" x14ac:dyDescent="0.25">
      <c r="B11" s="394" t="s">
        <v>10</v>
      </c>
      <c r="C11" s="395"/>
      <c r="D11" s="395"/>
      <c r="E11" s="392" t="str">
        <f>'Classements 1-2'!E11</f>
        <v xml:space="preserve">Nombre de participants </v>
      </c>
      <c r="F11" s="393"/>
      <c r="G11" s="121"/>
      <c r="H11" s="24" t="s">
        <v>40</v>
      </c>
      <c r="I11" s="122"/>
      <c r="J11" s="478"/>
      <c r="K11" s="495"/>
      <c r="L11" s="496"/>
      <c r="M11" s="111"/>
    </row>
    <row r="12" spans="1:13" s="7" customFormat="1" ht="16.5" customHeight="1" thickBot="1" x14ac:dyDescent="0.25">
      <c r="B12" s="39" t="s">
        <v>36</v>
      </c>
      <c r="C12" s="153" t="s">
        <v>39</v>
      </c>
      <c r="D12" s="150" t="s">
        <v>3</v>
      </c>
      <c r="E12" s="27" t="s">
        <v>4</v>
      </c>
      <c r="F12" s="27" t="s">
        <v>5</v>
      </c>
      <c r="G12" s="134" t="s">
        <v>6</v>
      </c>
      <c r="H12" s="134" t="s">
        <v>7</v>
      </c>
      <c r="I12" s="105" t="s">
        <v>19</v>
      </c>
      <c r="J12" s="479"/>
      <c r="K12" s="497"/>
      <c r="L12" s="498"/>
      <c r="M12" s="110"/>
    </row>
    <row r="13" spans="1:13" s="7" customFormat="1" ht="16.5" customHeight="1" x14ac:dyDescent="0.2">
      <c r="B13" s="263">
        <v>1</v>
      </c>
      <c r="C13" s="264"/>
      <c r="D13" s="264"/>
      <c r="E13" s="51"/>
      <c r="F13" s="51"/>
      <c r="G13" s="51"/>
      <c r="H13" s="51"/>
      <c r="I13" s="319"/>
      <c r="J13" s="267"/>
      <c r="K13" s="495"/>
      <c r="L13" s="496"/>
      <c r="M13" s="110"/>
    </row>
    <row r="14" spans="1:13" s="7" customFormat="1" ht="16.5" customHeight="1" x14ac:dyDescent="0.2">
      <c r="B14" s="265">
        <v>2</v>
      </c>
      <c r="C14" s="51"/>
      <c r="D14" s="51"/>
      <c r="E14" s="51"/>
      <c r="F14" s="51"/>
      <c r="G14" s="51"/>
      <c r="H14" s="51"/>
      <c r="I14" s="266"/>
      <c r="J14" s="268"/>
      <c r="K14" s="491"/>
      <c r="L14" s="492"/>
      <c r="M14" s="110"/>
    </row>
    <row r="15" spans="1:13" s="7" customFormat="1" ht="16.5" customHeight="1" x14ac:dyDescent="0.2">
      <c r="B15" s="265">
        <v>3</v>
      </c>
      <c r="C15" s="51"/>
      <c r="D15" s="51"/>
      <c r="E15" s="51"/>
      <c r="F15" s="51"/>
      <c r="G15" s="51"/>
      <c r="H15" s="51"/>
      <c r="I15" s="266"/>
      <c r="J15" s="268"/>
      <c r="K15" s="491"/>
      <c r="L15" s="492"/>
      <c r="M15" s="110"/>
    </row>
    <row r="16" spans="1:13" s="7" customFormat="1" ht="16.5" customHeight="1" x14ac:dyDescent="0.2">
      <c r="B16" s="265">
        <v>4</v>
      </c>
      <c r="C16" s="51"/>
      <c r="D16" s="51"/>
      <c r="E16" s="51"/>
      <c r="F16" s="51"/>
      <c r="G16" s="51"/>
      <c r="H16" s="51"/>
      <c r="I16" s="288"/>
      <c r="J16" s="268"/>
      <c r="K16" s="491"/>
      <c r="L16" s="492"/>
      <c r="M16" s="110"/>
    </row>
    <row r="17" spans="1:15" s="7" customFormat="1" ht="16.5" customHeight="1" x14ac:dyDescent="0.2">
      <c r="B17" s="265">
        <v>5</v>
      </c>
      <c r="C17" s="51"/>
      <c r="D17" s="51"/>
      <c r="E17" s="51"/>
      <c r="F17" s="51"/>
      <c r="G17" s="51"/>
      <c r="H17" s="51"/>
      <c r="I17" s="288"/>
      <c r="J17" s="268"/>
      <c r="K17" s="491"/>
      <c r="L17" s="492"/>
      <c r="M17" s="110"/>
    </row>
    <row r="18" spans="1:15" s="7" customFormat="1" ht="16.5" customHeight="1" x14ac:dyDescent="0.2">
      <c r="B18" s="265">
        <v>6</v>
      </c>
      <c r="C18" s="51"/>
      <c r="D18" s="51"/>
      <c r="E18" s="51"/>
      <c r="F18" s="51"/>
      <c r="G18" s="51"/>
      <c r="H18" s="51"/>
      <c r="I18" s="288"/>
      <c r="J18" s="268"/>
      <c r="K18" s="499"/>
      <c r="L18" s="500"/>
      <c r="M18" s="110"/>
    </row>
    <row r="19" spans="1:15" s="7" customFormat="1" ht="16.5" customHeight="1" x14ac:dyDescent="0.2">
      <c r="B19" s="265">
        <v>7</v>
      </c>
      <c r="C19" s="51"/>
      <c r="D19" s="51"/>
      <c r="E19" s="51"/>
      <c r="F19" s="51"/>
      <c r="G19" s="51"/>
      <c r="H19" s="51"/>
      <c r="I19" s="288"/>
      <c r="J19" s="268"/>
      <c r="K19" s="499"/>
      <c r="L19" s="500"/>
      <c r="M19" s="110"/>
    </row>
    <row r="20" spans="1:15" s="7" customFormat="1" ht="16.5" customHeight="1" x14ac:dyDescent="0.2">
      <c r="B20" s="265">
        <v>8</v>
      </c>
      <c r="C20" s="51"/>
      <c r="D20" s="51"/>
      <c r="E20" s="51"/>
      <c r="F20" s="51"/>
      <c r="G20" s="51"/>
      <c r="H20" s="51"/>
      <c r="I20" s="288"/>
      <c r="J20" s="268"/>
      <c r="K20" s="352"/>
      <c r="L20" s="353"/>
      <c r="M20" s="110"/>
    </row>
    <row r="21" spans="1:15" s="7" customFormat="1" ht="16.5" customHeight="1" x14ac:dyDescent="0.2">
      <c r="B21" s="265">
        <v>9</v>
      </c>
      <c r="C21" s="51"/>
      <c r="D21" s="51"/>
      <c r="E21" s="51"/>
      <c r="F21" s="51"/>
      <c r="G21" s="51"/>
      <c r="H21" s="51"/>
      <c r="I21" s="288"/>
      <c r="J21" s="268"/>
      <c r="K21" s="352"/>
      <c r="L21" s="353"/>
      <c r="M21" s="110"/>
    </row>
    <row r="22" spans="1:15" s="7" customFormat="1" ht="16.5" customHeight="1" x14ac:dyDescent="0.2">
      <c r="B22" s="265">
        <v>10</v>
      </c>
      <c r="C22" s="51"/>
      <c r="D22" s="51"/>
      <c r="E22" s="51"/>
      <c r="F22" s="51"/>
      <c r="G22" s="51"/>
      <c r="H22" s="51"/>
      <c r="I22" s="288"/>
      <c r="J22" s="268"/>
      <c r="K22" s="352"/>
      <c r="L22" s="353"/>
      <c r="M22" s="110"/>
    </row>
    <row r="23" spans="1:15" s="7" customFormat="1" ht="16.5" customHeight="1" x14ac:dyDescent="0.2">
      <c r="B23" s="265"/>
      <c r="C23" s="51"/>
      <c r="D23" s="51"/>
      <c r="E23" s="51"/>
      <c r="F23" s="51"/>
      <c r="G23" s="51"/>
      <c r="H23" s="51"/>
      <c r="I23" s="288"/>
      <c r="J23" s="268"/>
      <c r="K23" s="352"/>
      <c r="L23" s="353"/>
      <c r="M23" s="110"/>
    </row>
    <row r="24" spans="1:15" s="7" customFormat="1" ht="16.5" customHeight="1" x14ac:dyDescent="0.2">
      <c r="B24" s="265"/>
      <c r="C24" s="51"/>
      <c r="D24" s="51"/>
      <c r="E24" s="51"/>
      <c r="F24" s="51"/>
      <c r="G24" s="51"/>
      <c r="H24" s="51"/>
      <c r="I24" s="288"/>
      <c r="J24" s="268"/>
      <c r="K24" s="352"/>
      <c r="L24" s="353"/>
      <c r="M24" s="110"/>
    </row>
    <row r="25" spans="1:15" s="7" customFormat="1" ht="16.5" customHeight="1" x14ac:dyDescent="0.2">
      <c r="B25" s="265"/>
      <c r="C25" s="51"/>
      <c r="D25" s="51"/>
      <c r="E25" s="51"/>
      <c r="F25" s="51"/>
      <c r="G25" s="51"/>
      <c r="H25" s="51"/>
      <c r="I25" s="288"/>
      <c r="J25" s="268"/>
      <c r="K25" s="499"/>
      <c r="L25" s="500"/>
      <c r="M25" s="110"/>
    </row>
    <row r="26" spans="1:15" s="7" customFormat="1" ht="16.5" customHeight="1" x14ac:dyDescent="0.2">
      <c r="B26" s="265"/>
      <c r="C26" s="51"/>
      <c r="D26" s="51"/>
      <c r="E26" s="51"/>
      <c r="F26" s="51"/>
      <c r="G26" s="51"/>
      <c r="H26" s="51"/>
      <c r="I26" s="266"/>
      <c r="J26" s="268"/>
      <c r="K26" s="499"/>
      <c r="L26" s="500"/>
      <c r="M26" s="110"/>
    </row>
    <row r="27" spans="1:15" s="7" customFormat="1" ht="15" customHeight="1" thickBot="1" x14ac:dyDescent="0.25">
      <c r="B27" s="70"/>
      <c r="C27" s="50"/>
      <c r="D27" s="50"/>
      <c r="E27" s="51"/>
      <c r="F27" s="51"/>
      <c r="G27" s="51"/>
      <c r="H27" s="133"/>
      <c r="I27" s="269"/>
      <c r="J27" s="115"/>
      <c r="K27" s="501"/>
      <c r="L27" s="498"/>
      <c r="M27" s="90"/>
    </row>
    <row r="28" spans="1:15" s="3" customFormat="1" ht="15" customHeight="1" x14ac:dyDescent="0.2">
      <c r="A28" s="5"/>
      <c r="B28" s="1"/>
      <c r="C28" s="1"/>
      <c r="D28" s="1"/>
      <c r="E28" s="1"/>
      <c r="F28" s="1"/>
      <c r="G28" s="1"/>
      <c r="H28" s="1"/>
      <c r="I28" s="1"/>
      <c r="J28" s="1"/>
      <c r="K28" s="2"/>
      <c r="N28" s="1"/>
      <c r="O28" s="1"/>
    </row>
  </sheetData>
  <sheetProtection selectLockedCells="1" selectUnlockedCells="1"/>
  <mergeCells count="24">
    <mergeCell ref="B1:C8"/>
    <mergeCell ref="J1:L8"/>
    <mergeCell ref="D2:I3"/>
    <mergeCell ref="D7:E7"/>
    <mergeCell ref="F7:I7"/>
    <mergeCell ref="E8:I8"/>
    <mergeCell ref="B9:D9"/>
    <mergeCell ref="E9:I9"/>
    <mergeCell ref="J9:K9"/>
    <mergeCell ref="B11:D11"/>
    <mergeCell ref="E11:F11"/>
    <mergeCell ref="J11:J12"/>
    <mergeCell ref="K11:L11"/>
    <mergeCell ref="K12:L12"/>
    <mergeCell ref="K19:L19"/>
    <mergeCell ref="K25:L25"/>
    <mergeCell ref="K26:L26"/>
    <mergeCell ref="K27:L27"/>
    <mergeCell ref="K13:L13"/>
    <mergeCell ref="K14:L14"/>
    <mergeCell ref="K15:L15"/>
    <mergeCell ref="K16:L16"/>
    <mergeCell ref="K17:L17"/>
    <mergeCell ref="K18:L18"/>
  </mergeCells>
  <conditionalFormatting sqref="M27">
    <cfRule type="cellIs" dxfId="0" priority="1" stopIfTrue="1" operator="lessThan">
      <formula>1</formula>
    </cfRule>
  </conditionalFormatting>
  <printOptions horizontalCentered="1" verticalCentered="1"/>
  <pageMargins left="0.11811023622047245" right="0.17" top="0.28000000000000003" bottom="0.15748031496062992" header="0.4" footer="0.31496062992125984"/>
  <pageSetup paperSize="9" scale="76" firstPageNumber="0" orientation="portrait" r:id="rId1"/>
  <headerFooter>
    <oddFooter>&amp;C&amp;D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9"/>
  <sheetViews>
    <sheetView view="pageBreakPreview" workbookViewId="0">
      <selection activeCell="D1" sqref="D1:L3"/>
    </sheetView>
  </sheetViews>
  <sheetFormatPr baseColWidth="10" defaultRowHeight="12.75" x14ac:dyDescent="0.2"/>
  <cols>
    <col min="1" max="1" width="2" style="5" customWidth="1"/>
    <col min="2" max="2" width="5.42578125" style="1" customWidth="1"/>
    <col min="3" max="3" width="17.7109375" style="1" customWidth="1"/>
    <col min="4" max="4" width="15.7109375" style="1" customWidth="1"/>
    <col min="5" max="5" width="30.140625" style="1" bestFit="1" customWidth="1"/>
    <col min="6" max="6" width="14.7109375" style="1" customWidth="1"/>
    <col min="7" max="7" width="8.7109375" style="1" customWidth="1"/>
    <col min="8" max="8" width="5.5703125" style="1" customWidth="1"/>
    <col min="9" max="9" width="9.7109375" style="1" customWidth="1"/>
    <col min="10" max="10" width="9.5703125" style="1" customWidth="1"/>
    <col min="11" max="11" width="7.7109375" style="2" customWidth="1"/>
    <col min="12" max="12" width="8.85546875" style="3" customWidth="1"/>
    <col min="13" max="13" width="3.7109375" style="3" customWidth="1"/>
    <col min="14" max="16384" width="11.42578125" style="1"/>
  </cols>
  <sheetData>
    <row r="1" spans="2:13" ht="15" customHeight="1" x14ac:dyDescent="0.2">
      <c r="B1" s="526"/>
      <c r="C1" s="526"/>
      <c r="D1" s="572" t="s">
        <v>13</v>
      </c>
      <c r="E1" s="572"/>
      <c r="F1" s="572"/>
      <c r="G1" s="572"/>
      <c r="H1" s="572"/>
      <c r="I1" s="572"/>
      <c r="J1" s="572"/>
      <c r="K1" s="572"/>
      <c r="L1" s="572"/>
      <c r="M1" s="46"/>
    </row>
    <row r="2" spans="2:13" ht="15" customHeight="1" x14ac:dyDescent="0.2">
      <c r="B2" s="526"/>
      <c r="C2" s="526"/>
      <c r="D2" s="572"/>
      <c r="E2" s="572"/>
      <c r="F2" s="572"/>
      <c r="G2" s="572"/>
      <c r="H2" s="572"/>
      <c r="I2" s="572"/>
      <c r="J2" s="572"/>
      <c r="K2" s="572"/>
      <c r="L2" s="572"/>
      <c r="M2" s="132"/>
    </row>
    <row r="3" spans="2:13" ht="15" customHeight="1" x14ac:dyDescent="0.2">
      <c r="B3" s="526"/>
      <c r="C3" s="526"/>
      <c r="D3" s="572"/>
      <c r="E3" s="572"/>
      <c r="F3" s="572"/>
      <c r="G3" s="572"/>
      <c r="H3" s="572"/>
      <c r="I3" s="572"/>
      <c r="J3" s="572"/>
      <c r="K3" s="572"/>
      <c r="L3" s="572"/>
      <c r="M3" s="132"/>
    </row>
    <row r="4" spans="2:13" ht="13.5" customHeight="1" x14ac:dyDescent="0.25">
      <c r="B4" s="526"/>
      <c r="C4" s="526"/>
      <c r="D4" s="141"/>
      <c r="E4" s="141"/>
      <c r="F4" s="141"/>
      <c r="G4" s="141"/>
      <c r="H4" s="141"/>
      <c r="I4" s="141"/>
      <c r="J4" s="141"/>
      <c r="K4" s="195"/>
      <c r="L4" s="195"/>
      <c r="M4" s="132"/>
    </row>
    <row r="5" spans="2:13" ht="11.25" customHeight="1" thickBot="1" x14ac:dyDescent="0.25">
      <c r="B5" s="526"/>
      <c r="C5" s="526"/>
      <c r="D5" s="138"/>
      <c r="E5" s="138"/>
      <c r="F5" s="138"/>
      <c r="G5" s="138"/>
      <c r="H5" s="138"/>
      <c r="I5" s="138"/>
      <c r="J5" s="138"/>
      <c r="K5" s="138"/>
      <c r="L5" s="138"/>
      <c r="M5" s="132"/>
    </row>
    <row r="6" spans="2:13" ht="27.75" customHeight="1" thickBot="1" x14ac:dyDescent="0.25">
      <c r="B6" s="526"/>
      <c r="C6" s="526"/>
      <c r="D6" s="227" t="s">
        <v>34</v>
      </c>
      <c r="E6" s="243" t="s">
        <v>3</v>
      </c>
      <c r="F6" s="575" t="s">
        <v>46</v>
      </c>
      <c r="G6" s="576"/>
      <c r="H6" s="576"/>
      <c r="I6" s="577"/>
      <c r="J6" s="245" t="s">
        <v>47</v>
      </c>
      <c r="K6" s="573" t="s">
        <v>48</v>
      </c>
      <c r="L6" s="574"/>
      <c r="M6" s="132"/>
    </row>
    <row r="7" spans="2:13" ht="15" customHeight="1" x14ac:dyDescent="0.2">
      <c r="B7" s="526"/>
      <c r="C7" s="526"/>
      <c r="D7" s="228" t="s">
        <v>30</v>
      </c>
      <c r="E7" s="246" t="s">
        <v>382</v>
      </c>
      <c r="F7" s="578" t="s">
        <v>383</v>
      </c>
      <c r="G7" s="579"/>
      <c r="H7" s="579"/>
      <c r="I7" s="580"/>
      <c r="J7" s="172"/>
      <c r="K7" s="581" t="s">
        <v>384</v>
      </c>
      <c r="L7" s="582"/>
      <c r="M7" s="193"/>
    </row>
    <row r="8" spans="2:13" ht="15" customHeight="1" x14ac:dyDescent="0.2">
      <c r="B8" s="526"/>
      <c r="C8" s="526"/>
      <c r="D8" s="229" t="s">
        <v>31</v>
      </c>
      <c r="E8" s="372"/>
      <c r="F8" s="508"/>
      <c r="G8" s="509"/>
      <c r="H8" s="509"/>
      <c r="I8" s="510"/>
      <c r="J8" s="373"/>
      <c r="K8" s="546"/>
      <c r="L8" s="547"/>
      <c r="M8" s="36"/>
    </row>
    <row r="9" spans="2:13" ht="15" customHeight="1" x14ac:dyDescent="0.2">
      <c r="B9" s="571" t="s">
        <v>37</v>
      </c>
      <c r="C9" s="571"/>
      <c r="D9" s="229" t="s">
        <v>31</v>
      </c>
      <c r="E9" s="372"/>
      <c r="F9" s="508"/>
      <c r="G9" s="509"/>
      <c r="H9" s="509"/>
      <c r="I9" s="510"/>
      <c r="J9" s="373"/>
      <c r="K9" s="546"/>
      <c r="L9" s="547"/>
      <c r="M9" s="36"/>
    </row>
    <row r="10" spans="2:13" ht="15" customHeight="1" x14ac:dyDescent="0.2">
      <c r="B10" s="571"/>
      <c r="C10" s="571"/>
      <c r="D10" s="337" t="s">
        <v>32</v>
      </c>
      <c r="E10" s="372" t="s">
        <v>385</v>
      </c>
      <c r="F10" s="508" t="s">
        <v>386</v>
      </c>
      <c r="G10" s="509"/>
      <c r="H10" s="509"/>
      <c r="I10" s="510"/>
      <c r="J10" s="373"/>
      <c r="K10" s="546">
        <v>55600213</v>
      </c>
      <c r="L10" s="547"/>
      <c r="M10" s="36"/>
    </row>
    <row r="11" spans="2:13" ht="15" customHeight="1" x14ac:dyDescent="0.2">
      <c r="B11" s="571"/>
      <c r="C11" s="571"/>
      <c r="D11" s="229" t="s">
        <v>32</v>
      </c>
      <c r="E11" s="372" t="s">
        <v>385</v>
      </c>
      <c r="F11" s="508" t="s">
        <v>415</v>
      </c>
      <c r="G11" s="509"/>
      <c r="H11" s="509"/>
      <c r="I11" s="510"/>
      <c r="J11" s="373"/>
      <c r="K11" s="546"/>
      <c r="L11" s="547"/>
      <c r="M11" s="36"/>
    </row>
    <row r="12" spans="2:13" ht="15" customHeight="1" x14ac:dyDescent="0.2">
      <c r="B12" s="571"/>
      <c r="C12" s="571"/>
      <c r="D12" s="229" t="s">
        <v>32</v>
      </c>
      <c r="E12" s="372"/>
      <c r="F12" s="508"/>
      <c r="G12" s="509"/>
      <c r="H12" s="509"/>
      <c r="I12" s="510"/>
      <c r="J12" s="373"/>
      <c r="K12" s="546"/>
      <c r="L12" s="547"/>
      <c r="M12" s="36"/>
    </row>
    <row r="13" spans="2:13" ht="15" customHeight="1" x14ac:dyDescent="0.2">
      <c r="B13" s="571"/>
      <c r="C13" s="571"/>
      <c r="D13" s="229" t="s">
        <v>33</v>
      </c>
      <c r="E13" s="372"/>
      <c r="F13" s="508"/>
      <c r="G13" s="509"/>
      <c r="H13" s="509"/>
      <c r="I13" s="510"/>
      <c r="J13" s="374"/>
      <c r="K13" s="546"/>
      <c r="L13" s="547"/>
      <c r="M13" s="26"/>
    </row>
    <row r="14" spans="2:13" ht="15" customHeight="1" x14ac:dyDescent="0.2">
      <c r="B14" s="571"/>
      <c r="C14" s="571"/>
      <c r="D14" s="232" t="s">
        <v>33</v>
      </c>
      <c r="E14" s="372"/>
      <c r="F14" s="508"/>
      <c r="G14" s="509"/>
      <c r="H14" s="509"/>
      <c r="I14" s="510"/>
      <c r="J14" s="374"/>
      <c r="K14" s="546"/>
      <c r="L14" s="547"/>
      <c r="M14" s="26"/>
    </row>
    <row r="15" spans="2:13" ht="15" customHeight="1" thickBot="1" x14ac:dyDescent="0.25">
      <c r="B15" s="571"/>
      <c r="C15" s="571"/>
      <c r="D15" s="233" t="s">
        <v>33</v>
      </c>
      <c r="E15" s="247"/>
      <c r="F15" s="520"/>
      <c r="G15" s="521"/>
      <c r="H15" s="521"/>
      <c r="I15" s="522"/>
      <c r="J15" s="234"/>
      <c r="K15" s="559"/>
      <c r="L15" s="560"/>
      <c r="M15" s="36"/>
    </row>
    <row r="16" spans="2:13" ht="9" customHeight="1" thickBot="1" x14ac:dyDescent="0.25">
      <c r="B16" s="571"/>
      <c r="C16" s="571"/>
      <c r="D16" s="131"/>
      <c r="E16" s="26"/>
      <c r="F16" s="26"/>
      <c r="G16" s="26"/>
      <c r="H16" s="26"/>
      <c r="I16" s="136"/>
      <c r="J16" s="36"/>
      <c r="K16" s="198"/>
      <c r="L16" s="199"/>
      <c r="M16" s="36"/>
    </row>
    <row r="17" spans="2:13" ht="15" customHeight="1" x14ac:dyDescent="0.2">
      <c r="B17" s="571"/>
      <c r="C17" s="571"/>
      <c r="D17" s="235" t="s">
        <v>51</v>
      </c>
      <c r="E17" s="375" t="s">
        <v>387</v>
      </c>
      <c r="F17" s="505" t="s">
        <v>388</v>
      </c>
      <c r="G17" s="506"/>
      <c r="H17" s="506"/>
      <c r="I17" s="507"/>
      <c r="J17" s="376"/>
      <c r="K17" s="561" t="s">
        <v>389</v>
      </c>
      <c r="L17" s="562"/>
      <c r="M17" s="36"/>
    </row>
    <row r="18" spans="2:13" ht="15" customHeight="1" x14ac:dyDescent="0.2">
      <c r="B18" s="26"/>
      <c r="C18" s="26"/>
      <c r="D18" s="229" t="s">
        <v>51</v>
      </c>
      <c r="E18" s="246" t="s">
        <v>390</v>
      </c>
      <c r="F18" s="508" t="s">
        <v>391</v>
      </c>
      <c r="G18" s="509"/>
      <c r="H18" s="509"/>
      <c r="I18" s="510"/>
      <c r="J18" s="172"/>
      <c r="K18" s="546">
        <v>55566774</v>
      </c>
      <c r="L18" s="547"/>
      <c r="M18" s="36"/>
    </row>
    <row r="19" spans="2:13" ht="15" customHeight="1" thickBot="1" x14ac:dyDescent="0.25">
      <c r="B19" s="26"/>
      <c r="C19" s="26"/>
      <c r="D19" s="236"/>
      <c r="E19" s="377"/>
      <c r="F19" s="502"/>
      <c r="G19" s="503"/>
      <c r="H19" s="503"/>
      <c r="I19" s="504"/>
      <c r="J19" s="378"/>
      <c r="K19" s="563"/>
      <c r="L19" s="564"/>
      <c r="M19" s="36"/>
    </row>
    <row r="20" spans="2:13" ht="9" customHeight="1" thickBot="1" x14ac:dyDescent="0.25">
      <c r="B20" s="26"/>
      <c r="C20" s="26"/>
      <c r="D20" s="26"/>
      <c r="E20" s="371"/>
      <c r="F20" s="371"/>
      <c r="G20" s="26"/>
      <c r="H20" s="26"/>
      <c r="I20" s="36"/>
      <c r="J20" s="36"/>
      <c r="K20" s="200"/>
      <c r="L20" s="199"/>
      <c r="M20" s="36"/>
    </row>
    <row r="21" spans="2:13" ht="15" customHeight="1" x14ac:dyDescent="0.2">
      <c r="B21" s="26"/>
      <c r="C21" s="26"/>
      <c r="D21" s="237" t="s">
        <v>17</v>
      </c>
      <c r="E21" s="375" t="s">
        <v>199</v>
      </c>
      <c r="F21" s="505" t="s">
        <v>392</v>
      </c>
      <c r="G21" s="506"/>
      <c r="H21" s="506"/>
      <c r="I21" s="507"/>
      <c r="J21" s="379"/>
      <c r="K21" s="565" t="s">
        <v>393</v>
      </c>
      <c r="L21" s="566"/>
      <c r="M21" s="36"/>
    </row>
    <row r="22" spans="2:13" ht="15" customHeight="1" x14ac:dyDescent="0.2">
      <c r="B22" s="26"/>
      <c r="C22" s="26"/>
      <c r="D22" s="232" t="s">
        <v>17</v>
      </c>
      <c r="E22" s="372" t="s">
        <v>394</v>
      </c>
      <c r="F22" s="508" t="s">
        <v>395</v>
      </c>
      <c r="G22" s="509"/>
      <c r="H22" s="509"/>
      <c r="I22" s="510"/>
      <c r="J22" s="374"/>
      <c r="K22" s="557">
        <v>55600628</v>
      </c>
      <c r="L22" s="558"/>
      <c r="M22" s="36"/>
    </row>
    <row r="23" spans="2:13" ht="15" customHeight="1" x14ac:dyDescent="0.2">
      <c r="B23" s="26"/>
      <c r="C23" s="26"/>
      <c r="D23" s="232" t="s">
        <v>17</v>
      </c>
      <c r="E23" s="372" t="s">
        <v>171</v>
      </c>
      <c r="F23" s="511" t="s">
        <v>396</v>
      </c>
      <c r="G23" s="512"/>
      <c r="H23" s="512"/>
      <c r="I23" s="513"/>
      <c r="J23" s="374" t="s">
        <v>397</v>
      </c>
      <c r="K23" s="557">
        <v>55600209</v>
      </c>
      <c r="L23" s="558"/>
      <c r="M23" s="36"/>
    </row>
    <row r="24" spans="2:13" ht="15" customHeight="1" x14ac:dyDescent="0.2">
      <c r="B24" s="26"/>
      <c r="C24" s="26"/>
      <c r="D24" s="232" t="s">
        <v>17</v>
      </c>
      <c r="E24" s="372"/>
      <c r="F24" s="514"/>
      <c r="G24" s="515"/>
      <c r="H24" s="515"/>
      <c r="I24" s="516"/>
      <c r="J24" s="374"/>
      <c r="K24" s="557"/>
      <c r="L24" s="558"/>
      <c r="M24" s="36"/>
    </row>
    <row r="25" spans="2:13" ht="15" customHeight="1" thickBot="1" x14ac:dyDescent="0.25">
      <c r="B25" s="26"/>
      <c r="C25" s="26"/>
      <c r="D25" s="233" t="s">
        <v>17</v>
      </c>
      <c r="E25" s="380"/>
      <c r="F25" s="502"/>
      <c r="G25" s="503"/>
      <c r="H25" s="503"/>
      <c r="I25" s="504"/>
      <c r="J25" s="381"/>
      <c r="K25" s="567"/>
      <c r="L25" s="568"/>
      <c r="M25" s="36"/>
    </row>
    <row r="26" spans="2:13" ht="11.25" customHeight="1" thickBot="1" x14ac:dyDescent="0.25">
      <c r="B26" s="47"/>
      <c r="C26" s="26"/>
      <c r="D26" s="26"/>
      <c r="E26" s="26"/>
      <c r="F26" s="26"/>
      <c r="G26" s="26"/>
      <c r="H26" s="26"/>
      <c r="I26" s="36"/>
      <c r="J26" s="36"/>
      <c r="K26" s="199"/>
      <c r="L26" s="199"/>
      <c r="M26" s="36"/>
    </row>
    <row r="27" spans="2:13" ht="15" customHeight="1" thickBot="1" x14ac:dyDescent="0.25">
      <c r="B27" s="47"/>
      <c r="C27" s="142" t="s">
        <v>12</v>
      </c>
      <c r="D27" s="239" t="s">
        <v>35</v>
      </c>
      <c r="E27" s="526"/>
      <c r="F27" s="526"/>
      <c r="G27" s="526"/>
      <c r="H27" s="526"/>
      <c r="I27" s="526"/>
      <c r="J27" s="526"/>
      <c r="K27" s="199"/>
      <c r="L27" s="199"/>
      <c r="M27" s="36"/>
    </row>
    <row r="28" spans="2:13" ht="15" customHeight="1" x14ac:dyDescent="0.2">
      <c r="B28" s="47"/>
      <c r="C28" s="196"/>
      <c r="D28" s="237" t="s">
        <v>23</v>
      </c>
      <c r="E28" s="248"/>
      <c r="F28" s="554"/>
      <c r="G28" s="555"/>
      <c r="H28" s="555"/>
      <c r="I28" s="556"/>
      <c r="J28" s="238"/>
      <c r="K28" s="544"/>
      <c r="L28" s="545"/>
      <c r="M28" s="36"/>
    </row>
    <row r="29" spans="2:13" ht="15" customHeight="1" x14ac:dyDescent="0.2">
      <c r="B29" s="47"/>
      <c r="C29" s="196"/>
      <c r="D29" s="232" t="s">
        <v>22</v>
      </c>
      <c r="E29" s="382" t="s">
        <v>398</v>
      </c>
      <c r="F29" s="508" t="s">
        <v>399</v>
      </c>
      <c r="G29" s="509"/>
      <c r="H29" s="509"/>
      <c r="I29" s="510"/>
      <c r="J29" s="374"/>
      <c r="K29" s="546">
        <v>55607636</v>
      </c>
      <c r="L29" s="547"/>
      <c r="M29" s="36"/>
    </row>
    <row r="30" spans="2:13" ht="15" customHeight="1" x14ac:dyDescent="0.2">
      <c r="B30" s="47"/>
      <c r="C30" s="196"/>
      <c r="D30" s="232" t="s">
        <v>24</v>
      </c>
      <c r="E30" s="382"/>
      <c r="F30" s="508"/>
      <c r="G30" s="509"/>
      <c r="H30" s="509"/>
      <c r="I30" s="510"/>
      <c r="J30" s="373"/>
      <c r="K30" s="546"/>
      <c r="L30" s="547"/>
      <c r="M30" s="36"/>
    </row>
    <row r="31" spans="2:13" ht="15" customHeight="1" x14ac:dyDescent="0.2">
      <c r="B31" s="47"/>
      <c r="C31" s="196"/>
      <c r="D31" s="232" t="s">
        <v>25</v>
      </c>
      <c r="E31" s="382" t="s">
        <v>400</v>
      </c>
      <c r="F31" s="508" t="s">
        <v>201</v>
      </c>
      <c r="G31" s="509"/>
      <c r="H31" s="509"/>
      <c r="I31" s="510"/>
      <c r="J31" s="374"/>
      <c r="K31" s="546">
        <v>55715129</v>
      </c>
      <c r="L31" s="547"/>
      <c r="M31" s="36"/>
    </row>
    <row r="32" spans="2:13" ht="15" customHeight="1" x14ac:dyDescent="0.2">
      <c r="B32" s="47"/>
      <c r="C32" s="196"/>
      <c r="D32" s="232" t="s">
        <v>27</v>
      </c>
      <c r="E32" s="244"/>
      <c r="F32" s="527"/>
      <c r="G32" s="509"/>
      <c r="H32" s="509"/>
      <c r="I32" s="528"/>
      <c r="J32" s="230"/>
      <c r="K32" s="552"/>
      <c r="L32" s="553"/>
      <c r="M32" s="36"/>
    </row>
    <row r="33" spans="2:13" ht="15" customHeight="1" thickBot="1" x14ac:dyDescent="0.25">
      <c r="B33" s="47"/>
      <c r="C33" s="196"/>
      <c r="D33" s="233" t="s">
        <v>26</v>
      </c>
      <c r="E33" s="247"/>
      <c r="F33" s="520"/>
      <c r="G33" s="521"/>
      <c r="H33" s="521"/>
      <c r="I33" s="522"/>
      <c r="J33" s="234"/>
      <c r="K33" s="559"/>
      <c r="L33" s="560"/>
      <c r="M33" s="36"/>
    </row>
    <row r="34" spans="2:13" ht="7.5" customHeight="1" thickBot="1" x14ac:dyDescent="0.25">
      <c r="B34" s="47"/>
      <c r="C34" s="196"/>
      <c r="D34" s="26"/>
      <c r="E34" s="36"/>
      <c r="F34" s="36"/>
      <c r="G34" s="36"/>
      <c r="H34" s="36"/>
      <c r="I34" s="36"/>
      <c r="J34" s="36"/>
      <c r="K34" s="199"/>
      <c r="L34" s="201"/>
      <c r="M34" s="193"/>
    </row>
    <row r="35" spans="2:13" ht="15" customHeight="1" thickBot="1" x14ac:dyDescent="0.25">
      <c r="B35" s="47"/>
      <c r="C35" s="142" t="s">
        <v>41</v>
      </c>
      <c r="D35" s="240" t="s">
        <v>21</v>
      </c>
      <c r="E35" s="383" t="s">
        <v>401</v>
      </c>
      <c r="F35" s="523" t="s">
        <v>402</v>
      </c>
      <c r="G35" s="524"/>
      <c r="H35" s="524"/>
      <c r="I35" s="525"/>
      <c r="J35" s="384"/>
      <c r="K35" s="569" t="s">
        <v>403</v>
      </c>
      <c r="L35" s="570"/>
      <c r="M35" s="91"/>
    </row>
    <row r="36" spans="2:13" ht="15" customHeight="1" x14ac:dyDescent="0.2">
      <c r="B36" s="47"/>
      <c r="C36" s="196"/>
      <c r="D36" s="137"/>
      <c r="E36" s="385" t="s">
        <v>401</v>
      </c>
      <c r="F36" s="517" t="s">
        <v>404</v>
      </c>
      <c r="G36" s="518"/>
      <c r="H36" s="518"/>
      <c r="I36" s="519"/>
      <c r="J36" s="374"/>
      <c r="K36" s="550">
        <v>55600637</v>
      </c>
      <c r="L36" s="551"/>
      <c r="M36" s="91"/>
    </row>
    <row r="37" spans="2:13" ht="15" customHeight="1" x14ac:dyDescent="0.2">
      <c r="B37" s="47"/>
      <c r="C37" s="196"/>
      <c r="D37" s="137"/>
      <c r="E37" s="385" t="s">
        <v>382</v>
      </c>
      <c r="F37" s="517" t="s">
        <v>405</v>
      </c>
      <c r="G37" s="518"/>
      <c r="H37" s="518"/>
      <c r="I37" s="519"/>
      <c r="J37" s="374"/>
      <c r="K37" s="550">
        <v>55600206</v>
      </c>
      <c r="L37" s="551"/>
      <c r="M37" s="91"/>
    </row>
    <row r="38" spans="2:13" ht="15" customHeight="1" x14ac:dyDescent="0.2">
      <c r="B38" s="47"/>
      <c r="C38" s="196"/>
      <c r="D38" s="137"/>
      <c r="E38" s="385" t="s">
        <v>154</v>
      </c>
      <c r="F38" s="517" t="s">
        <v>392</v>
      </c>
      <c r="G38" s="518"/>
      <c r="H38" s="518"/>
      <c r="I38" s="519"/>
      <c r="J38" s="386" t="s">
        <v>397</v>
      </c>
      <c r="K38" s="550">
        <v>55607635</v>
      </c>
      <c r="L38" s="551"/>
      <c r="M38" s="91"/>
    </row>
    <row r="39" spans="2:13" ht="15" customHeight="1" x14ac:dyDescent="0.2">
      <c r="B39" s="47"/>
      <c r="C39" s="196"/>
      <c r="D39" s="137"/>
      <c r="E39" s="385" t="s">
        <v>154</v>
      </c>
      <c r="F39" s="517" t="s">
        <v>406</v>
      </c>
      <c r="G39" s="518"/>
      <c r="H39" s="518"/>
      <c r="I39" s="519"/>
      <c r="J39" s="387"/>
      <c r="K39" s="550">
        <v>55753184</v>
      </c>
      <c r="L39" s="551"/>
      <c r="M39" s="91"/>
    </row>
    <row r="40" spans="2:13" ht="15" customHeight="1" x14ac:dyDescent="0.2">
      <c r="B40" s="47"/>
      <c r="C40" s="196"/>
      <c r="D40" s="137"/>
      <c r="E40" s="385" t="s">
        <v>407</v>
      </c>
      <c r="F40" s="517" t="s">
        <v>408</v>
      </c>
      <c r="G40" s="518"/>
      <c r="H40" s="518"/>
      <c r="I40" s="519"/>
      <c r="J40" s="387"/>
      <c r="K40" s="550">
        <v>55607633</v>
      </c>
      <c r="L40" s="551"/>
      <c r="M40" s="91"/>
    </row>
    <row r="41" spans="2:13" ht="15" customHeight="1" x14ac:dyDescent="0.2">
      <c r="B41" s="47"/>
      <c r="C41" s="196"/>
      <c r="D41" s="137"/>
      <c r="E41" s="385" t="s">
        <v>409</v>
      </c>
      <c r="F41" s="517" t="s">
        <v>408</v>
      </c>
      <c r="G41" s="518"/>
      <c r="H41" s="518"/>
      <c r="I41" s="519"/>
      <c r="J41" s="387"/>
      <c r="K41" s="550">
        <v>55600635</v>
      </c>
      <c r="L41" s="551"/>
      <c r="M41" s="91"/>
    </row>
    <row r="42" spans="2:13" ht="15" customHeight="1" x14ac:dyDescent="0.2">
      <c r="B42" s="47"/>
      <c r="C42" s="196"/>
      <c r="D42" s="137"/>
      <c r="E42" s="385" t="s">
        <v>337</v>
      </c>
      <c r="F42" s="517" t="s">
        <v>410</v>
      </c>
      <c r="G42" s="518"/>
      <c r="H42" s="518"/>
      <c r="I42" s="519"/>
      <c r="J42" s="387"/>
      <c r="K42" s="550">
        <v>55657159</v>
      </c>
      <c r="L42" s="551"/>
      <c r="M42" s="91"/>
    </row>
    <row r="43" spans="2:13" ht="15" customHeight="1" x14ac:dyDescent="0.2">
      <c r="B43" s="47"/>
      <c r="C43" s="196"/>
      <c r="D43" s="137"/>
      <c r="E43" s="385" t="s">
        <v>263</v>
      </c>
      <c r="F43" s="517" t="s">
        <v>411</v>
      </c>
      <c r="G43" s="518"/>
      <c r="H43" s="518"/>
      <c r="I43" s="519"/>
      <c r="J43" s="387"/>
      <c r="K43" s="550">
        <v>55600210</v>
      </c>
      <c r="L43" s="551"/>
      <c r="M43" s="91"/>
    </row>
    <row r="44" spans="2:13" ht="15" customHeight="1" x14ac:dyDescent="0.2">
      <c r="B44" s="47"/>
      <c r="C44" s="196"/>
      <c r="D44" s="137"/>
      <c r="E44" s="385" t="s">
        <v>412</v>
      </c>
      <c r="F44" s="517" t="s">
        <v>413</v>
      </c>
      <c r="G44" s="518"/>
      <c r="H44" s="518"/>
      <c r="I44" s="519"/>
      <c r="J44" s="386" t="s">
        <v>397</v>
      </c>
      <c r="K44" s="550">
        <v>55600217</v>
      </c>
      <c r="L44" s="551"/>
      <c r="M44" s="91"/>
    </row>
    <row r="45" spans="2:13" ht="15" customHeight="1" x14ac:dyDescent="0.2">
      <c r="B45" s="47"/>
      <c r="C45" s="196"/>
      <c r="D45" s="137"/>
      <c r="E45" s="385" t="s">
        <v>322</v>
      </c>
      <c r="F45" s="517" t="s">
        <v>414</v>
      </c>
      <c r="G45" s="518"/>
      <c r="H45" s="518"/>
      <c r="I45" s="519"/>
      <c r="J45" s="387"/>
      <c r="K45" s="550">
        <v>55610759</v>
      </c>
      <c r="L45" s="551"/>
      <c r="M45" s="91"/>
    </row>
    <row r="46" spans="2:13" ht="15" customHeight="1" x14ac:dyDescent="0.2">
      <c r="B46" s="47"/>
      <c r="C46" s="196"/>
      <c r="D46" s="137"/>
      <c r="E46" s="385" t="s">
        <v>187</v>
      </c>
      <c r="F46" s="517" t="s">
        <v>405</v>
      </c>
      <c r="G46" s="518"/>
      <c r="H46" s="518"/>
      <c r="I46" s="519"/>
      <c r="J46" s="386" t="s">
        <v>397</v>
      </c>
      <c r="K46" s="550">
        <v>55600650</v>
      </c>
      <c r="L46" s="551"/>
      <c r="M46" s="91"/>
    </row>
    <row r="47" spans="2:13" ht="15" customHeight="1" x14ac:dyDescent="0.2">
      <c r="B47" s="47"/>
      <c r="C47" s="196"/>
      <c r="D47" s="137"/>
      <c r="E47" s="385"/>
      <c r="F47" s="517"/>
      <c r="G47" s="518"/>
      <c r="H47" s="518"/>
      <c r="I47" s="519"/>
      <c r="J47" s="387"/>
      <c r="K47" s="550"/>
      <c r="L47" s="551"/>
      <c r="M47" s="91"/>
    </row>
    <row r="48" spans="2:13" ht="15" customHeight="1" x14ac:dyDescent="0.2">
      <c r="B48" s="47"/>
      <c r="C48" s="196"/>
      <c r="D48" s="137"/>
      <c r="E48" s="249"/>
      <c r="F48" s="539"/>
      <c r="G48" s="518"/>
      <c r="H48" s="518"/>
      <c r="I48" s="540"/>
      <c r="J48" s="241"/>
      <c r="K48" s="548"/>
      <c r="L48" s="549"/>
      <c r="M48" s="91"/>
    </row>
    <row r="49" spans="2:13" ht="15" customHeight="1" x14ac:dyDescent="0.2">
      <c r="B49" s="47"/>
      <c r="C49" s="196"/>
      <c r="D49" s="137"/>
      <c r="E49" s="249"/>
      <c r="F49" s="539"/>
      <c r="G49" s="518"/>
      <c r="H49" s="518"/>
      <c r="I49" s="540"/>
      <c r="J49" s="231"/>
      <c r="K49" s="550"/>
      <c r="L49" s="551"/>
      <c r="M49" s="91"/>
    </row>
    <row r="50" spans="2:13" ht="15" customHeight="1" x14ac:dyDescent="0.2">
      <c r="B50" s="47"/>
      <c r="C50" s="196"/>
      <c r="D50" s="137"/>
      <c r="E50" s="249"/>
      <c r="F50" s="539"/>
      <c r="G50" s="518"/>
      <c r="H50" s="518"/>
      <c r="I50" s="540"/>
      <c r="J50" s="241"/>
      <c r="K50" s="550"/>
      <c r="L50" s="551"/>
      <c r="M50" s="91"/>
    </row>
    <row r="51" spans="2:13" ht="15" customHeight="1" x14ac:dyDescent="0.2">
      <c r="B51" s="47"/>
      <c r="C51" s="196"/>
      <c r="D51" s="137"/>
      <c r="E51" s="249"/>
      <c r="F51" s="539"/>
      <c r="G51" s="518"/>
      <c r="H51" s="518"/>
      <c r="I51" s="540"/>
      <c r="J51" s="241"/>
      <c r="K51" s="548"/>
      <c r="L51" s="549"/>
      <c r="M51" s="91"/>
    </row>
    <row r="52" spans="2:13" ht="15" customHeight="1" x14ac:dyDescent="0.2">
      <c r="B52" s="47"/>
      <c r="C52" s="196"/>
      <c r="D52" s="137"/>
      <c r="E52" s="249"/>
      <c r="F52" s="539"/>
      <c r="G52" s="518"/>
      <c r="H52" s="518"/>
      <c r="I52" s="540"/>
      <c r="J52" s="140"/>
      <c r="K52" s="534"/>
      <c r="L52" s="535"/>
      <c r="M52" s="91"/>
    </row>
    <row r="53" spans="2:13" ht="15" customHeight="1" x14ac:dyDescent="0.2">
      <c r="B53" s="47"/>
      <c r="C53" s="196"/>
      <c r="D53" s="137"/>
      <c r="E53" s="249"/>
      <c r="F53" s="539"/>
      <c r="G53" s="518"/>
      <c r="H53" s="518"/>
      <c r="I53" s="540"/>
      <c r="J53" s="140"/>
      <c r="K53" s="534"/>
      <c r="L53" s="535"/>
      <c r="M53" s="91"/>
    </row>
    <row r="54" spans="2:13" ht="15" customHeight="1" x14ac:dyDescent="0.2">
      <c r="B54" s="47"/>
      <c r="C54" s="196"/>
      <c r="D54" s="137"/>
      <c r="E54" s="249"/>
      <c r="F54" s="539"/>
      <c r="G54" s="518"/>
      <c r="H54" s="518"/>
      <c r="I54" s="540"/>
      <c r="J54" s="140"/>
      <c r="K54" s="534"/>
      <c r="L54" s="535"/>
      <c r="M54" s="91"/>
    </row>
    <row r="55" spans="2:13" ht="15" customHeight="1" x14ac:dyDescent="0.2">
      <c r="B55" s="47"/>
      <c r="C55" s="196"/>
      <c r="D55" s="137"/>
      <c r="E55" s="249"/>
      <c r="F55" s="539"/>
      <c r="G55" s="518"/>
      <c r="H55" s="518"/>
      <c r="I55" s="540"/>
      <c r="J55" s="140"/>
      <c r="K55" s="534"/>
      <c r="L55" s="535"/>
      <c r="M55" s="91"/>
    </row>
    <row r="56" spans="2:13" ht="15" customHeight="1" x14ac:dyDescent="0.2">
      <c r="B56" s="47"/>
      <c r="C56" s="196"/>
      <c r="D56" s="137"/>
      <c r="E56" s="249"/>
      <c r="F56" s="539"/>
      <c r="G56" s="518"/>
      <c r="H56" s="518"/>
      <c r="I56" s="540"/>
      <c r="J56" s="140"/>
      <c r="K56" s="534"/>
      <c r="L56" s="535"/>
      <c r="M56" s="91"/>
    </row>
    <row r="57" spans="2:13" ht="15" customHeight="1" x14ac:dyDescent="0.2">
      <c r="B57" s="47"/>
      <c r="C57" s="196"/>
      <c r="D57" s="137"/>
      <c r="E57" s="249"/>
      <c r="F57" s="539"/>
      <c r="G57" s="518"/>
      <c r="H57" s="518"/>
      <c r="I57" s="540"/>
      <c r="J57" s="140"/>
      <c r="K57" s="534"/>
      <c r="L57" s="535"/>
      <c r="M57" s="91"/>
    </row>
    <row r="58" spans="2:13" ht="15" customHeight="1" x14ac:dyDescent="0.2">
      <c r="B58" s="47"/>
      <c r="C58" s="196"/>
      <c r="D58" s="137"/>
      <c r="E58" s="249"/>
      <c r="F58" s="539"/>
      <c r="G58" s="518"/>
      <c r="H58" s="518"/>
      <c r="I58" s="540"/>
      <c r="J58" s="140"/>
      <c r="K58" s="534"/>
      <c r="L58" s="535"/>
      <c r="M58" s="91"/>
    </row>
    <row r="59" spans="2:13" ht="15" customHeight="1" x14ac:dyDescent="0.2">
      <c r="B59" s="47"/>
      <c r="C59" s="196"/>
      <c r="D59" s="137"/>
      <c r="E59" s="249"/>
      <c r="F59" s="539"/>
      <c r="G59" s="518"/>
      <c r="H59" s="518"/>
      <c r="I59" s="540"/>
      <c r="J59" s="140"/>
      <c r="K59" s="534"/>
      <c r="L59" s="535"/>
      <c r="M59" s="91"/>
    </row>
    <row r="60" spans="2:13" ht="15" customHeight="1" x14ac:dyDescent="0.2">
      <c r="B60" s="47"/>
      <c r="C60" s="196"/>
      <c r="D60" s="137"/>
      <c r="E60" s="249"/>
      <c r="F60" s="539"/>
      <c r="G60" s="518"/>
      <c r="H60" s="518"/>
      <c r="I60" s="540"/>
      <c r="J60" s="140"/>
      <c r="K60" s="534"/>
      <c r="L60" s="535"/>
      <c r="M60" s="91"/>
    </row>
    <row r="61" spans="2:13" ht="15" customHeight="1" x14ac:dyDescent="0.2">
      <c r="B61" s="47"/>
      <c r="C61" s="196"/>
      <c r="D61" s="137"/>
      <c r="E61" s="249"/>
      <c r="F61" s="539"/>
      <c r="G61" s="518"/>
      <c r="H61" s="518"/>
      <c r="I61" s="540"/>
      <c r="J61" s="140"/>
      <c r="K61" s="534"/>
      <c r="L61" s="535"/>
      <c r="M61" s="91"/>
    </row>
    <row r="62" spans="2:13" ht="15" customHeight="1" thickBot="1" x14ac:dyDescent="0.25">
      <c r="B62" s="26"/>
      <c r="C62" s="92"/>
      <c r="D62" s="91"/>
      <c r="E62" s="250"/>
      <c r="F62" s="541"/>
      <c r="G62" s="542"/>
      <c r="H62" s="542"/>
      <c r="I62" s="543"/>
      <c r="J62" s="143"/>
      <c r="K62" s="536"/>
      <c r="L62" s="537"/>
      <c r="M62" s="99"/>
    </row>
    <row r="63" spans="2:13" ht="9.75" customHeight="1" thickBot="1" x14ac:dyDescent="0.25">
      <c r="B63" s="26"/>
      <c r="C63" s="26"/>
      <c r="D63" s="538"/>
      <c r="E63" s="538"/>
      <c r="F63" s="538"/>
      <c r="G63" s="538"/>
      <c r="H63" s="538"/>
      <c r="I63" s="538"/>
      <c r="J63" s="538"/>
      <c r="K63" s="538"/>
      <c r="L63" s="538"/>
      <c r="M63" s="194"/>
    </row>
    <row r="64" spans="2:13" ht="15" customHeight="1" thickBot="1" x14ac:dyDescent="0.25">
      <c r="B64" s="26"/>
      <c r="C64" s="144" t="s">
        <v>11</v>
      </c>
      <c r="D64" s="145" t="s">
        <v>45</v>
      </c>
      <c r="E64" s="26"/>
      <c r="F64" s="26"/>
      <c r="G64" s="26"/>
      <c r="H64" s="26"/>
      <c r="I64" s="26"/>
      <c r="J64" s="26"/>
      <c r="K64" s="45"/>
      <c r="L64" s="46"/>
      <c r="M64" s="46"/>
    </row>
    <row r="65" spans="1:15" ht="12" customHeight="1" thickBot="1" x14ac:dyDescent="0.25">
      <c r="B65" s="26"/>
      <c r="C65" s="26"/>
      <c r="D65" s="26"/>
      <c r="E65" s="26"/>
      <c r="F65" s="26"/>
      <c r="G65" s="26"/>
      <c r="H65" s="26"/>
      <c r="I65" s="26"/>
      <c r="J65" s="26"/>
      <c r="K65" s="45"/>
      <c r="L65" s="46"/>
      <c r="M65" s="46"/>
    </row>
    <row r="66" spans="1:15" ht="15" customHeight="1" thickBot="1" x14ac:dyDescent="0.25">
      <c r="B66" s="26"/>
      <c r="C66" s="529" t="s">
        <v>14</v>
      </c>
      <c r="D66" s="530"/>
      <c r="E66" s="531"/>
      <c r="F66" s="532"/>
      <c r="G66" s="531"/>
      <c r="H66" s="531"/>
      <c r="I66" s="531"/>
      <c r="J66" s="531"/>
      <c r="K66" s="533"/>
    </row>
    <row r="67" spans="1:15" s="3" customFormat="1" ht="15" customHeight="1" x14ac:dyDescent="0.2">
      <c r="A67" s="5"/>
      <c r="B67" s="26"/>
      <c r="C67" s="196"/>
      <c r="D67" s="26"/>
      <c r="E67" s="99"/>
      <c r="F67" s="99"/>
      <c r="G67" s="99"/>
      <c r="H67" s="117"/>
      <c r="I67" s="118"/>
      <c r="J67" s="117"/>
      <c r="K67" s="36"/>
      <c r="N67" s="1"/>
      <c r="O67" s="1"/>
    </row>
    <row r="68" spans="1:15" s="3" customFormat="1" ht="15" customHeight="1" x14ac:dyDescent="0.2">
      <c r="A68" s="5"/>
      <c r="B68" s="1"/>
      <c r="C68" s="1"/>
      <c r="D68" s="1"/>
      <c r="E68" s="1"/>
      <c r="F68" s="1"/>
      <c r="G68" s="1"/>
      <c r="H68" s="1"/>
      <c r="I68" s="1"/>
      <c r="J68" s="1"/>
      <c r="K68" s="2"/>
      <c r="N68" s="1"/>
      <c r="O68" s="1"/>
    </row>
    <row r="69" spans="1:15" s="3" customFormat="1" ht="15" customHeight="1" x14ac:dyDescent="0.2">
      <c r="A69" s="5"/>
      <c r="B69" s="1"/>
      <c r="C69" s="1"/>
      <c r="D69" s="1"/>
      <c r="E69" s="1"/>
      <c r="F69" s="1"/>
      <c r="G69" s="1"/>
      <c r="H69" s="1"/>
      <c r="I69" s="1"/>
      <c r="J69" s="1"/>
      <c r="K69" s="2"/>
      <c r="N69" s="1"/>
      <c r="O69" s="1"/>
    </row>
  </sheetData>
  <sheetProtection selectLockedCells="1" selectUnlockedCells="1"/>
  <mergeCells count="111">
    <mergeCell ref="B1:C8"/>
    <mergeCell ref="D1:L3"/>
    <mergeCell ref="K6:L6"/>
    <mergeCell ref="K8:L8"/>
    <mergeCell ref="F6:I6"/>
    <mergeCell ref="F7:I7"/>
    <mergeCell ref="F8:I8"/>
    <mergeCell ref="K7:L7"/>
    <mergeCell ref="F15:I15"/>
    <mergeCell ref="F17:I17"/>
    <mergeCell ref="F18:I18"/>
    <mergeCell ref="B9:C17"/>
    <mergeCell ref="K10:L10"/>
    <mergeCell ref="K13:L13"/>
    <mergeCell ref="F9:I9"/>
    <mergeCell ref="F10:I10"/>
    <mergeCell ref="F11:I11"/>
    <mergeCell ref="F12:I12"/>
    <mergeCell ref="F13:I13"/>
    <mergeCell ref="F14:I14"/>
    <mergeCell ref="K9:L9"/>
    <mergeCell ref="K11:L11"/>
    <mergeCell ref="K12:L12"/>
    <mergeCell ref="K14:L14"/>
    <mergeCell ref="K24:L24"/>
    <mergeCell ref="K15:L15"/>
    <mergeCell ref="K17:L17"/>
    <mergeCell ref="K19:L19"/>
    <mergeCell ref="K21:L21"/>
    <mergeCell ref="K23:L23"/>
    <mergeCell ref="K18:L18"/>
    <mergeCell ref="K22:L22"/>
    <mergeCell ref="K36:L36"/>
    <mergeCell ref="K25:L25"/>
    <mergeCell ref="K33:L33"/>
    <mergeCell ref="K35:L35"/>
    <mergeCell ref="K47:L47"/>
    <mergeCell ref="K37:L37"/>
    <mergeCell ref="K38:L38"/>
    <mergeCell ref="K39:L39"/>
    <mergeCell ref="F43:I43"/>
    <mergeCell ref="F42:I42"/>
    <mergeCell ref="F40:I40"/>
    <mergeCell ref="F41:I41"/>
    <mergeCell ref="F44:I44"/>
    <mergeCell ref="F45:I45"/>
    <mergeCell ref="F46:I46"/>
    <mergeCell ref="F47:I47"/>
    <mergeCell ref="F48:I48"/>
    <mergeCell ref="K28:L28"/>
    <mergeCell ref="K29:L29"/>
    <mergeCell ref="K31:L31"/>
    <mergeCell ref="K51:L51"/>
    <mergeCell ref="K42:L42"/>
    <mergeCell ref="K45:L45"/>
    <mergeCell ref="K46:L46"/>
    <mergeCell ref="K48:L48"/>
    <mergeCell ref="K49:L49"/>
    <mergeCell ref="K50:L50"/>
    <mergeCell ref="F49:I49"/>
    <mergeCell ref="F50:I50"/>
    <mergeCell ref="F51:I51"/>
    <mergeCell ref="K30:L30"/>
    <mergeCell ref="K32:L32"/>
    <mergeCell ref="F28:I28"/>
    <mergeCell ref="F29:I29"/>
    <mergeCell ref="F30:I30"/>
    <mergeCell ref="F31:I31"/>
    <mergeCell ref="K40:L40"/>
    <mergeCell ref="K41:L41"/>
    <mergeCell ref="K43:L43"/>
    <mergeCell ref="K44:L44"/>
    <mergeCell ref="K52:L52"/>
    <mergeCell ref="K53:L53"/>
    <mergeCell ref="K54:L54"/>
    <mergeCell ref="F53:I53"/>
    <mergeCell ref="F54:I54"/>
    <mergeCell ref="K55:L55"/>
    <mergeCell ref="K56:L56"/>
    <mergeCell ref="K57:L57"/>
    <mergeCell ref="F55:I55"/>
    <mergeCell ref="F56:I56"/>
    <mergeCell ref="F57:I57"/>
    <mergeCell ref="F52:I52"/>
    <mergeCell ref="C66:D66"/>
    <mergeCell ref="E66:K66"/>
    <mergeCell ref="K58:L58"/>
    <mergeCell ref="K59:L59"/>
    <mergeCell ref="K60:L60"/>
    <mergeCell ref="K61:L61"/>
    <mergeCell ref="K62:L62"/>
    <mergeCell ref="D63:L63"/>
    <mergeCell ref="F58:I58"/>
    <mergeCell ref="F59:I59"/>
    <mergeCell ref="F60:I60"/>
    <mergeCell ref="F62:I62"/>
    <mergeCell ref="F61:I61"/>
    <mergeCell ref="F19:I19"/>
    <mergeCell ref="F21:I21"/>
    <mergeCell ref="F22:I22"/>
    <mergeCell ref="F23:I23"/>
    <mergeCell ref="F24:I24"/>
    <mergeCell ref="F36:I36"/>
    <mergeCell ref="F37:I37"/>
    <mergeCell ref="F38:I38"/>
    <mergeCell ref="F39:I39"/>
    <mergeCell ref="F33:I33"/>
    <mergeCell ref="F35:I35"/>
    <mergeCell ref="E27:J27"/>
    <mergeCell ref="F25:I25"/>
    <mergeCell ref="F32:I32"/>
  </mergeCells>
  <printOptions horizontalCentered="1" verticalCentered="1"/>
  <pageMargins left="0.11811023622047245" right="0.17" top="0.28000000000000003" bottom="0.15748031496062992" header="0.4" footer="0.31496062992125984"/>
  <pageSetup paperSize="9" scale="76" firstPageNumber="0" orientation="portrait" r:id="rId1"/>
  <headerFooter>
    <oddFooter>&amp;C&amp;D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9</vt:i4>
      </vt:variant>
      <vt:variant>
        <vt:lpstr>Plages nommées</vt:lpstr>
      </vt:variant>
      <vt:variant>
        <vt:i4>9</vt:i4>
      </vt:variant>
    </vt:vector>
  </HeadingPairs>
  <TitlesOfParts>
    <vt:vector size="18" baseType="lpstr">
      <vt:lpstr>Classements 1-2</vt:lpstr>
      <vt:lpstr>Classements 3</vt:lpstr>
      <vt:lpstr>Classements 4</vt:lpstr>
      <vt:lpstr>Classements Cadets</vt:lpstr>
      <vt:lpstr>Classements 5</vt:lpstr>
      <vt:lpstr>Classements Fem</vt:lpstr>
      <vt:lpstr>Classements Cadettes</vt:lpstr>
      <vt:lpstr>Classements Minimes</vt:lpstr>
      <vt:lpstr>Organisateurs</vt:lpstr>
      <vt:lpstr>'Classements 1-2'!Zone_d_impression</vt:lpstr>
      <vt:lpstr>'Classements 3'!Zone_d_impression</vt:lpstr>
      <vt:lpstr>'Classements 4'!Zone_d_impression</vt:lpstr>
      <vt:lpstr>'Classements 5'!Zone_d_impression</vt:lpstr>
      <vt:lpstr>'Classements Cadets'!Zone_d_impression</vt:lpstr>
      <vt:lpstr>'Classements Cadettes'!Zone_d_impression</vt:lpstr>
      <vt:lpstr>'Classements Fem'!Zone_d_impression</vt:lpstr>
      <vt:lpstr>'Classements Minimes'!Zone_d_impression</vt:lpstr>
      <vt:lpstr>Organisateurs!Zone_d_impression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TOTO</dc:creator>
  <cp:lastModifiedBy>michel</cp:lastModifiedBy>
  <cp:lastPrinted>2018-04-09T11:48:02Z</cp:lastPrinted>
  <dcterms:created xsi:type="dcterms:W3CDTF">2012-04-11T12:16:49Z</dcterms:created>
  <dcterms:modified xsi:type="dcterms:W3CDTF">2018-04-10T18:41:19Z</dcterms:modified>
</cp:coreProperties>
</file>