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1-2'!$C$12:$E$66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1-2'!$B$1:$L$66</definedName>
    <definedName name="_xlnm.Print_Area" localSheetId="1">'Classements 3'!$B$1:$L$80</definedName>
    <definedName name="_xlnm.Print_Area" localSheetId="2">'Classements 4'!$B$1:$L$67</definedName>
    <definedName name="_xlnm.Print_Area" localSheetId="4">'Classements 5'!$B$1:$L$61</definedName>
    <definedName name="_xlnm.Print_Area" localSheetId="3">'Classements Cadets'!$B$1:$L$24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<sst xmlns="http://schemas.openxmlformats.org/spreadsheetml/2006/main" count="1259" uniqueCount="512">
  <si>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</si>
  <si>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</si>
  <si>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</si>
  <si>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</si>
  <si>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</si>
  <si>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</si>
  <si>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</si>
  <si>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</si>
  <si>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</si>
  <si>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</si>
  <si>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</si>
  <si>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</si>
  <si>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</si>
  <si>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</si>
  <si>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</si>
  <si>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</si>
  <si>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</si>
  <si>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</si>
  <si>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</si>
  <si>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</si>
  <si>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</si>
  <si>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</si>
  <si>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</si>
  <si>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</si>
  <si>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</si>
  <si>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</si>
  <si>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</si>
  <si>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</si>
  <si>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</si>
  <si>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</si>
  <si>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</si>
  <si>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</si>
  <si>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</si>
  <si>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</si>
  <si>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</si>
  <si>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</si>
  <si>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</si>
  <si>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</si>
  <si>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</si>
  <si>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</si>
  <si>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</si>
  <si>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</si>
  <si>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</si>
  <si>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</si>
  <si>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</si>
  <si>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</si>
  <si>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</si>
  <si>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</si>
  <si>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</si>
  <si>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</si>
  <si>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</si>
  <si>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</si>
  <si>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</si>
  <si>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</si>
  <si>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11)</t>
  </si>
  <si>
    <t>Montée de catégorie, nouveau licencié montée à la première victoire selon règlement commission vélo Fsgt 69 (Article 14)</t>
  </si>
  <si>
    <t>ENTENTE CYCLISTE SAINT-PRIEST</t>
  </si>
  <si>
    <t>Prix du parc technologique de Saint-Priest</t>
  </si>
  <si>
    <t>ORGANISATION PRIX DE ST PRIEST</t>
  </si>
  <si>
    <t xml:space="preserve">KHELIFA </t>
  </si>
  <si>
    <t>GAMRA</t>
  </si>
  <si>
    <t>EC DUQUESNE OULLINS</t>
  </si>
  <si>
    <t>FSGT</t>
  </si>
  <si>
    <t>CERUTTI</t>
  </si>
  <si>
    <t xml:space="preserve">FLORENT </t>
  </si>
  <si>
    <t>VELO GRIFFON MEYZIEU</t>
  </si>
  <si>
    <t>mt</t>
  </si>
  <si>
    <t>VEROTS</t>
  </si>
  <si>
    <t xml:space="preserve">NICOLAS </t>
  </si>
  <si>
    <t>CR ST CHAMOND</t>
  </si>
  <si>
    <t>SIMON</t>
  </si>
  <si>
    <t>CEDRIC</t>
  </si>
  <si>
    <t>CLUB VIENNOIS D'ANIMATION CYCLISTE</t>
  </si>
  <si>
    <t>DERNE</t>
  </si>
  <si>
    <t>FLORIAN</t>
  </si>
  <si>
    <t>LAMBERT</t>
  </si>
  <si>
    <t>REMI</t>
  </si>
  <si>
    <t>CALLAND</t>
  </si>
  <si>
    <t>ROMAIN</t>
  </si>
  <si>
    <t>VIRIAT TEAM</t>
  </si>
  <si>
    <t>BONNARD</t>
  </si>
  <si>
    <t>JEAN MARC</t>
  </si>
  <si>
    <t xml:space="preserve">Espoir Cycliste PAYS DU GIER </t>
  </si>
  <si>
    <t>BEAUFILS</t>
  </si>
  <si>
    <t xml:space="preserve">CHRISTOPHE </t>
  </si>
  <si>
    <t>ROAD TEAM 71</t>
  </si>
  <si>
    <t>SIBELLE</t>
  </si>
  <si>
    <t xml:space="preserve">VALENTIN </t>
  </si>
  <si>
    <t>SAINT DENIS CYCLISTE</t>
  </si>
  <si>
    <t>NAVARRO</t>
  </si>
  <si>
    <t>JOEL</t>
  </si>
  <si>
    <t>VC DECINES</t>
  </si>
  <si>
    <t>JALAGUIER</t>
  </si>
  <si>
    <t>THIERRY</t>
  </si>
  <si>
    <t>GOMES</t>
  </si>
  <si>
    <t xml:space="preserve">CEDRIC </t>
  </si>
  <si>
    <t>VC LAGNIEU</t>
  </si>
  <si>
    <t>ROCFORT</t>
  </si>
  <si>
    <t xml:space="preserve">SEBASTIEN </t>
  </si>
  <si>
    <t>AS BERTHELOT MERMOZ</t>
  </si>
  <si>
    <t>ROLAND</t>
  </si>
  <si>
    <t xml:space="preserve">THOMAS </t>
  </si>
  <si>
    <t>GARIN</t>
  </si>
  <si>
    <t>CLEMENT</t>
  </si>
  <si>
    <t>ASOS ST GALMIER</t>
  </si>
  <si>
    <t>VIANA</t>
  </si>
  <si>
    <t>STEPHANE</t>
  </si>
  <si>
    <t>VC GLEIZE LIMAS</t>
  </si>
  <si>
    <t>COLACO CAEIRO</t>
  </si>
  <si>
    <t>MARCOS</t>
  </si>
  <si>
    <t>SALAH</t>
  </si>
  <si>
    <t>à 14"</t>
  </si>
  <si>
    <t>COLANTONIO</t>
  </si>
  <si>
    <t xml:space="preserve">DANIEL </t>
  </si>
  <si>
    <t>à 32"</t>
  </si>
  <si>
    <t>MARTIN</t>
  </si>
  <si>
    <t>Roue D'Or CHAMBON FEUGEROLLES</t>
  </si>
  <si>
    <t>à 43"</t>
  </si>
  <si>
    <t>PERRUSSET</t>
  </si>
  <si>
    <t>MICKAEL</t>
  </si>
  <si>
    <t>EC PIERRE BENITE SAINT GENIS LAVAL</t>
  </si>
  <si>
    <t>à 50"</t>
  </si>
  <si>
    <t>VIALETTES</t>
  </si>
  <si>
    <t>PATRICK</t>
  </si>
  <si>
    <t>AC MOULIN A VENT</t>
  </si>
  <si>
    <t>à 3'04"</t>
  </si>
  <si>
    <t>PEILLON</t>
  </si>
  <si>
    <t xml:space="preserve">JULIEN </t>
  </si>
  <si>
    <t>à 4'02"</t>
  </si>
  <si>
    <t>MOUSSIER</t>
  </si>
  <si>
    <t xml:space="preserve">ARNAUD </t>
  </si>
  <si>
    <t>BOURG AIN CYCLISTE ORGANISATION</t>
  </si>
  <si>
    <t>CHIRAT</t>
  </si>
  <si>
    <t>GILBERT</t>
  </si>
  <si>
    <t>TEAM DES DOMBES</t>
  </si>
  <si>
    <t>DIVAY</t>
  </si>
  <si>
    <t xml:space="preserve">JOEL </t>
  </si>
  <si>
    <t>à 6'11"</t>
  </si>
  <si>
    <t>DELORME</t>
  </si>
  <si>
    <t>CYRIL</t>
  </si>
  <si>
    <t>à 7'01"</t>
  </si>
  <si>
    <t>QUATTRONE</t>
  </si>
  <si>
    <t>ANTHONY</t>
  </si>
  <si>
    <t>AS ORTF</t>
  </si>
  <si>
    <t>à 1 tour</t>
  </si>
  <si>
    <t>ODIER</t>
  </si>
  <si>
    <t>JEAN PIERRE</t>
  </si>
  <si>
    <t>VC VAULX EN VELIN</t>
  </si>
  <si>
    <t>ADAM</t>
  </si>
  <si>
    <t>SYLVAIN</t>
  </si>
  <si>
    <t>IZSO</t>
  </si>
  <si>
    <t>FREDERIC</t>
  </si>
  <si>
    <t>LALA</t>
  </si>
  <si>
    <t>REGIS</t>
  </si>
  <si>
    <t>EVEN</t>
  </si>
  <si>
    <t>NICOLAS EVEN</t>
  </si>
  <si>
    <t>ECO VILLEURBANNE</t>
  </si>
  <si>
    <t>RISI</t>
  </si>
  <si>
    <t>LORENZO</t>
  </si>
  <si>
    <t>GENDRE</t>
  </si>
  <si>
    <t>CHRISTOPHE</t>
  </si>
  <si>
    <t>CONTAL</t>
  </si>
  <si>
    <t>YOHAN</t>
  </si>
  <si>
    <t>VC TREVOUX</t>
  </si>
  <si>
    <t>EXIGA</t>
  </si>
  <si>
    <t>JEROME</t>
  </si>
  <si>
    <t>BARLE</t>
  </si>
  <si>
    <t>RUDY</t>
  </si>
  <si>
    <t>VC VILLEFRANCHE BEAUJOLAIS</t>
  </si>
  <si>
    <t>DULONG</t>
  </si>
  <si>
    <t>VINCENT</t>
  </si>
  <si>
    <t>ALFARO</t>
  </si>
  <si>
    <t>SEBASTIEN</t>
  </si>
  <si>
    <t>TEAM CYCLISTE TOUSSIEU</t>
  </si>
  <si>
    <t>COLINMAIRE</t>
  </si>
  <si>
    <t>FABRICE</t>
  </si>
  <si>
    <t>BERCHET</t>
  </si>
  <si>
    <t>VC CORBAS</t>
  </si>
  <si>
    <t>CLEMARON</t>
  </si>
  <si>
    <t>YVAN</t>
  </si>
  <si>
    <t>VC MAX BAREL</t>
  </si>
  <si>
    <t>BLANC</t>
  </si>
  <si>
    <t>RAOUL</t>
  </si>
  <si>
    <t>BRISON ST INNOCENT Cyclisme</t>
  </si>
  <si>
    <t>BALLAND</t>
  </si>
  <si>
    <t>GONCALVES</t>
  </si>
  <si>
    <t>SERGE</t>
  </si>
  <si>
    <t>RODESCHINI</t>
  </si>
  <si>
    <t>à 11"</t>
  </si>
  <si>
    <t>MARTEL</t>
  </si>
  <si>
    <t>JEREMIE</t>
  </si>
  <si>
    <t>TEAM SPORT CHALLENGE</t>
  </si>
  <si>
    <t>à 1'21"</t>
  </si>
  <si>
    <t>TRINTY</t>
  </si>
  <si>
    <t>NOLLOT</t>
  </si>
  <si>
    <t>MARCEL</t>
  </si>
  <si>
    <t>VC BRIGNAIS</t>
  </si>
  <si>
    <t>RAVIER</t>
  </si>
  <si>
    <t>ROUE SPORTIVE MEXIMIEUX</t>
  </si>
  <si>
    <t>TORDI</t>
  </si>
  <si>
    <t>MICHEL</t>
  </si>
  <si>
    <t>GROS</t>
  </si>
  <si>
    <t>LACROIX</t>
  </si>
  <si>
    <t>AUGAS</t>
  </si>
  <si>
    <t>THOMAS</t>
  </si>
  <si>
    <t>BERTHON</t>
  </si>
  <si>
    <t>XAVIER</t>
  </si>
  <si>
    <t>BLANCHOZ</t>
  </si>
  <si>
    <t>JEAN PHILIPPE</t>
  </si>
  <si>
    <t>FERNANDEZ</t>
  </si>
  <si>
    <t>DANIEL</t>
  </si>
  <si>
    <t>DEFFARGES</t>
  </si>
  <si>
    <t>JEREMY</t>
  </si>
  <si>
    <t>BERGERON</t>
  </si>
  <si>
    <t>MALOTAUX</t>
  </si>
  <si>
    <t>FRANCK</t>
  </si>
  <si>
    <t>FICHEUX</t>
  </si>
  <si>
    <t>PEREIRA DA CRUZ</t>
  </si>
  <si>
    <t>LUDOVIC</t>
  </si>
  <si>
    <t>UC COGNIN</t>
  </si>
  <si>
    <t>CHERBLANC</t>
  </si>
  <si>
    <t>BORRELY</t>
  </si>
  <si>
    <t>VC FRANCHEVILLE</t>
  </si>
  <si>
    <t>KABACHE</t>
  </si>
  <si>
    <t>WILFRID</t>
  </si>
  <si>
    <t>DOMINIQUE</t>
  </si>
  <si>
    <t>VERNIER</t>
  </si>
  <si>
    <t>PHILIPPE</t>
  </si>
  <si>
    <t>MELVIN</t>
  </si>
  <si>
    <t>PAGE</t>
  </si>
  <si>
    <t>ANDRE</t>
  </si>
  <si>
    <t>CS PONT DE CHERUY</t>
  </si>
  <si>
    <t>EGUERS</t>
  </si>
  <si>
    <t>WAGNER</t>
  </si>
  <si>
    <t>BERNARD</t>
  </si>
  <si>
    <t>GOBET</t>
  </si>
  <si>
    <t>ES JONAGEOIS CYCLO</t>
  </si>
  <si>
    <t>LAMANT</t>
  </si>
  <si>
    <t>VC DRUILLAT</t>
  </si>
  <si>
    <t>ARNAUD</t>
  </si>
  <si>
    <t>DESRAYAUD</t>
  </si>
  <si>
    <t>ALAIN</t>
  </si>
  <si>
    <t>VILLAIN</t>
  </si>
  <si>
    <t>CORDONNIER</t>
  </si>
  <si>
    <t>CHRISTIAN</t>
  </si>
  <si>
    <t>Espoir Cycliste PAYS DU GIER</t>
  </si>
  <si>
    <t>BIESUZ</t>
  </si>
  <si>
    <t>BRUNO</t>
  </si>
  <si>
    <t>TISSEUR</t>
  </si>
  <si>
    <t>GERALD</t>
  </si>
  <si>
    <t>PLANAISE</t>
  </si>
  <si>
    <t>AC SAINT JEAN LE VIEUX</t>
  </si>
  <si>
    <t>DIARRA</t>
  </si>
  <si>
    <t>SAMMY</t>
  </si>
  <si>
    <t>à 6'56"</t>
  </si>
  <si>
    <t>ALGOET</t>
  </si>
  <si>
    <t>ERIC</t>
  </si>
  <si>
    <t>SAINT VULBAS VELO SPORT</t>
  </si>
  <si>
    <t>BOUDIER</t>
  </si>
  <si>
    <t>FAGES</t>
  </si>
  <si>
    <t>BRUN</t>
  </si>
  <si>
    <t>MARC</t>
  </si>
  <si>
    <t>LEBLANC</t>
  </si>
  <si>
    <t>AC TARARE POPEY</t>
  </si>
  <si>
    <t>PALAZOT</t>
  </si>
  <si>
    <t>VC VELAY</t>
  </si>
  <si>
    <t>PEDRO</t>
  </si>
  <si>
    <t>DUARTE</t>
  </si>
  <si>
    <t>MAXIME</t>
  </si>
  <si>
    <t>OCAMPO-GARZON</t>
  </si>
  <si>
    <t>CARLOS</t>
  </si>
  <si>
    <t>AUBERTIN</t>
  </si>
  <si>
    <t>THONNIER</t>
  </si>
  <si>
    <t>HERVE</t>
  </si>
  <si>
    <t>AC FRANCHELEINS</t>
  </si>
  <si>
    <t>CLOEZ</t>
  </si>
  <si>
    <t>LYON SPRINT EVOLUTION</t>
  </si>
  <si>
    <t>ADELHANOFF</t>
  </si>
  <si>
    <t>IGOR</t>
  </si>
  <si>
    <t>HAMMADA</t>
  </si>
  <si>
    <t>DENIS</t>
  </si>
  <si>
    <t>MARTINON</t>
  </si>
  <si>
    <t>PLANTIN</t>
  </si>
  <si>
    <t>RICHARD</t>
  </si>
  <si>
    <t>LASSARA</t>
  </si>
  <si>
    <t>ROCHE</t>
  </si>
  <si>
    <t>VELO CLUB RAMBERTOIS</t>
  </si>
  <si>
    <t>FAVIER</t>
  </si>
  <si>
    <t>MARTIAL</t>
  </si>
  <si>
    <t>BONNY</t>
  </si>
  <si>
    <t>LAURENT</t>
  </si>
  <si>
    <t>à 3"</t>
  </si>
  <si>
    <t>GRAY</t>
  </si>
  <si>
    <t>CYCLO TEAM 69</t>
  </si>
  <si>
    <t>FIARD</t>
  </si>
  <si>
    <t>NICOLAS</t>
  </si>
  <si>
    <t>FRASSANITO</t>
  </si>
  <si>
    <t>JEAN CLAUDE</t>
  </si>
  <si>
    <t>VANDERBIEST</t>
  </si>
  <si>
    <t>BUATOIS</t>
  </si>
  <si>
    <t>GILLES</t>
  </si>
  <si>
    <t>TEAM ATC 26 DONZERE</t>
  </si>
  <si>
    <t>BAILLY</t>
  </si>
  <si>
    <t>DIDIER</t>
  </si>
  <si>
    <t>VINCENDON</t>
  </si>
  <si>
    <t>LOUIS</t>
  </si>
  <si>
    <t>CC CHATONNAY SAINTE ANNE</t>
  </si>
  <si>
    <t>ROSA</t>
  </si>
  <si>
    <t>JOSE</t>
  </si>
  <si>
    <t>CHATELUS</t>
  </si>
  <si>
    <t>DAVID</t>
  </si>
  <si>
    <t>EC SAINT PRIEST</t>
  </si>
  <si>
    <t>CLAIR</t>
  </si>
  <si>
    <t>FAUROUX</t>
  </si>
  <si>
    <t>JEAN LOUIS</t>
  </si>
  <si>
    <t>PLASSE</t>
  </si>
  <si>
    <t>RAPOSO</t>
  </si>
  <si>
    <t>GIRIN</t>
  </si>
  <si>
    <t>BELLUT</t>
  </si>
  <si>
    <t>BONNAIRE</t>
  </si>
  <si>
    <t>FAYARD</t>
  </si>
  <si>
    <t>RENE</t>
  </si>
  <si>
    <t>Roue d'Or CHAMBON FEUGEROLLES</t>
  </si>
  <si>
    <t>BARLAND</t>
  </si>
  <si>
    <t>LEO</t>
  </si>
  <si>
    <t>FAVRE</t>
  </si>
  <si>
    <t>RAPHAEL</t>
  </si>
  <si>
    <t>SC MANISSIEUX</t>
  </si>
  <si>
    <t>UFOLEP</t>
  </si>
  <si>
    <t>BERGEMIN</t>
  </si>
  <si>
    <t>FAIVRE</t>
  </si>
  <si>
    <t>JEAN-LUC</t>
  </si>
  <si>
    <t>LE PERRIER Vélo Club</t>
  </si>
  <si>
    <t>CHAPUIS</t>
  </si>
  <si>
    <t>VEILLET</t>
  </si>
  <si>
    <t>JEAN YVES</t>
  </si>
  <si>
    <t>CHOFFEZ</t>
  </si>
  <si>
    <t>PASCAL</t>
  </si>
  <si>
    <t>GOUTTEFARDE</t>
  </si>
  <si>
    <t>GEOFFREY</t>
  </si>
  <si>
    <t>DEYRAIL</t>
  </si>
  <si>
    <t>JEAN LUC</t>
  </si>
  <si>
    <t>BOCQUIN</t>
  </si>
  <si>
    <t>PIERRE</t>
  </si>
  <si>
    <t>CHALAYE</t>
  </si>
  <si>
    <t>à 1'20"</t>
  </si>
  <si>
    <t>ZARB</t>
  </si>
  <si>
    <t>EDMOND</t>
  </si>
  <si>
    <t>à 1' 44</t>
  </si>
  <si>
    <t>MATHIAS</t>
  </si>
  <si>
    <t>à 3'10"</t>
  </si>
  <si>
    <t>EDDY</t>
  </si>
  <si>
    <t>à 7'11"</t>
  </si>
  <si>
    <t>BRICHEN</t>
  </si>
  <si>
    <t>BRAHIM</t>
  </si>
  <si>
    <t>BARCET</t>
  </si>
  <si>
    <t>GABALDON</t>
  </si>
  <si>
    <t>GREGORY</t>
  </si>
  <si>
    <t>FETTET</t>
  </si>
  <si>
    <t>BARBIER</t>
  </si>
  <si>
    <t>FREDDO</t>
  </si>
  <si>
    <t>LIONEL</t>
  </si>
  <si>
    <t>à 2 tours</t>
  </si>
  <si>
    <t>CHATONNIER</t>
  </si>
  <si>
    <t>LOIC</t>
  </si>
  <si>
    <t>COSENZA</t>
  </si>
  <si>
    <t>WALTER</t>
  </si>
  <si>
    <t>Montée de cat. (2)</t>
  </si>
  <si>
    <t>ANTOINE</t>
  </si>
  <si>
    <t>ALPHAZAN</t>
  </si>
  <si>
    <t>ALCARAZ</t>
  </si>
  <si>
    <t>MAX</t>
  </si>
  <si>
    <t>à 19"</t>
  </si>
  <si>
    <t>ALEXIS</t>
  </si>
  <si>
    <t>à 23"</t>
  </si>
  <si>
    <t>LIEVRE</t>
  </si>
  <si>
    <t>MATIS</t>
  </si>
  <si>
    <t>à 30"</t>
  </si>
  <si>
    <t>DUFOURT</t>
  </si>
  <si>
    <t>YOANN</t>
  </si>
  <si>
    <t>à 1tour et 5'</t>
  </si>
  <si>
    <t>VAVRE</t>
  </si>
  <si>
    <t>CORENTIN</t>
  </si>
  <si>
    <t>à 2 tours et 1'30"</t>
  </si>
  <si>
    <t>28 km</t>
  </si>
  <si>
    <t>ANNIA</t>
  </si>
  <si>
    <t>58:50.49</t>
  </si>
  <si>
    <t>NEGRELLO</t>
  </si>
  <si>
    <t>THIBAULT</t>
  </si>
  <si>
    <t>PIRAT</t>
  </si>
  <si>
    <t>ABEL</t>
  </si>
  <si>
    <t>HOFFELINCK</t>
  </si>
  <si>
    <t>ROBERT</t>
  </si>
  <si>
    <t>GUEST</t>
  </si>
  <si>
    <t>PROTAS</t>
  </si>
  <si>
    <t>GONZALES PEREZ</t>
  </si>
  <si>
    <t>GERARD</t>
  </si>
  <si>
    <t>VIOLANO</t>
  </si>
  <si>
    <t>JEAN PAUL</t>
  </si>
  <si>
    <t>FREMY</t>
  </si>
  <si>
    <t>GUY</t>
  </si>
  <si>
    <t>CC LAGNIEU</t>
  </si>
  <si>
    <t>OLMOS</t>
  </si>
  <si>
    <t>NEDELEC</t>
  </si>
  <si>
    <t>THOU VELO</t>
  </si>
  <si>
    <t>GOUJON</t>
  </si>
  <si>
    <t>CHOMAUD</t>
  </si>
  <si>
    <t>PELLETIER</t>
  </si>
  <si>
    <t>BRUEL</t>
  </si>
  <si>
    <t>GARON</t>
  </si>
  <si>
    <t>ALBERT</t>
  </si>
  <si>
    <t>DECOMBIS</t>
  </si>
  <si>
    <t>ERICK</t>
  </si>
  <si>
    <t>VELO TEAM VIENNE</t>
  </si>
  <si>
    <t>GISBERT</t>
  </si>
  <si>
    <t>MOULIN</t>
  </si>
  <si>
    <t>à 13"</t>
  </si>
  <si>
    <t>DESPLACES</t>
  </si>
  <si>
    <t>ROGER</t>
  </si>
  <si>
    <t>UV CHALON SUR SAONE</t>
  </si>
  <si>
    <t>à 20"</t>
  </si>
  <si>
    <t>VAUTRIN</t>
  </si>
  <si>
    <t>à 58"</t>
  </si>
  <si>
    <t>AMBRASSI</t>
  </si>
  <si>
    <t>à 1'30"</t>
  </si>
  <si>
    <t>MOLLON</t>
  </si>
  <si>
    <t>ALLAMANCHE</t>
  </si>
  <si>
    <t>à 3'18"</t>
  </si>
  <si>
    <t>PIGNER</t>
  </si>
  <si>
    <t xml:space="preserve">FSGT </t>
  </si>
  <si>
    <t>à 3'28"</t>
  </si>
  <si>
    <t>SOPHIE</t>
  </si>
  <si>
    <t>à 5'30</t>
  </si>
  <si>
    <t>WNECK</t>
  </si>
  <si>
    <t>LAPADULA</t>
  </si>
  <si>
    <t>GUIGON</t>
  </si>
  <si>
    <t>JEAN CHRISTOPHE</t>
  </si>
  <si>
    <t>REYNAUD</t>
  </si>
  <si>
    <t>PALARIC</t>
  </si>
  <si>
    <t>VC BELLEGARDE</t>
  </si>
  <si>
    <t>CHIRPAZ</t>
  </si>
  <si>
    <t>JEAN FRANCOIS</t>
  </si>
  <si>
    <t>BENEFORTI</t>
  </si>
  <si>
    <t>PIPARD</t>
  </si>
  <si>
    <t>HEGO</t>
  </si>
  <si>
    <t>JEAN MARIE</t>
  </si>
  <si>
    <t>VELO CLUB SAINT MARCEL</t>
  </si>
  <si>
    <t>fsgt</t>
  </si>
  <si>
    <t>69</t>
  </si>
  <si>
    <t>MAZZOLENI</t>
  </si>
  <si>
    <t>MATHIEU</t>
  </si>
  <si>
    <t>GUITTON</t>
  </si>
  <si>
    <t>NIARD</t>
  </si>
  <si>
    <t>GODON</t>
  </si>
  <si>
    <t>FOREL</t>
  </si>
  <si>
    <t>HAZIZA</t>
  </si>
  <si>
    <t>DUMAS</t>
  </si>
  <si>
    <t>HERERA</t>
  </si>
  <si>
    <t>Jean-Marc</t>
  </si>
  <si>
    <t>Robert</t>
  </si>
  <si>
    <t>Bruno</t>
  </si>
  <si>
    <t>Sandrine</t>
  </si>
  <si>
    <t>Frédy</t>
  </si>
  <si>
    <t>Christine</t>
  </si>
  <si>
    <t>Marielle</t>
  </si>
  <si>
    <t>231852</t>
  </si>
  <si>
    <t>231157</t>
  </si>
  <si>
    <t>154615</t>
  </si>
  <si>
    <t>non</t>
  </si>
  <si>
    <t>Yves</t>
  </si>
  <si>
    <t>ALANDRY</t>
  </si>
  <si>
    <t>Richard</t>
  </si>
  <si>
    <t>242453</t>
  </si>
  <si>
    <t>439225</t>
  </si>
  <si>
    <t>RAMINA</t>
  </si>
  <si>
    <t>Marcel</t>
  </si>
  <si>
    <t>BELFORTE</t>
  </si>
  <si>
    <t>Dina</t>
  </si>
  <si>
    <t>GRENAUD</t>
  </si>
  <si>
    <t>Claude</t>
  </si>
  <si>
    <t>Valérie</t>
  </si>
  <si>
    <t>231259</t>
  </si>
  <si>
    <t>231250</t>
  </si>
  <si>
    <t>Extérieur</t>
  </si>
  <si>
    <t>JACQUIN</t>
  </si>
  <si>
    <t>Michel</t>
  </si>
  <si>
    <t>David</t>
  </si>
  <si>
    <t>VERRIER</t>
  </si>
  <si>
    <t>Julien</t>
  </si>
  <si>
    <t>PRAT</t>
  </si>
  <si>
    <t>Maurice</t>
  </si>
  <si>
    <t>PIEROU</t>
  </si>
  <si>
    <t>CHARBONNIER</t>
  </si>
  <si>
    <t>Patrice</t>
  </si>
  <si>
    <t>CHAMBON</t>
  </si>
  <si>
    <t>Damien</t>
  </si>
  <si>
    <t>BAÏDO</t>
  </si>
  <si>
    <t>Mickaël</t>
  </si>
  <si>
    <t>GAILLAN</t>
  </si>
  <si>
    <t>Jacques</t>
  </si>
  <si>
    <t>234926</t>
  </si>
  <si>
    <t>231253</t>
  </si>
  <si>
    <t>55657394</t>
  </si>
  <si>
    <t>231268</t>
  </si>
  <si>
    <t>365593</t>
  </si>
  <si>
    <t>308194</t>
  </si>
  <si>
    <t>55668103</t>
  </si>
  <si>
    <t>X</t>
  </si>
  <si>
    <t>4  agents en permanence</t>
  </si>
  <si>
    <t>UNASS</t>
  </si>
  <si>
    <t>Montée de cat. (1)</t>
  </si>
  <si>
    <t>*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</si>
</sst>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2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00B050"/>
      <name val="Calibri"/>
      <family val="2"/>
    </font>
    <font>
      <b/>
      <sz val="10"/>
      <color rgb="FF7030A0"/>
      <name val="Calibri"/>
      <family val="2"/>
    </font>
    <font>
      <b/>
      <sz val="10"/>
      <color rgb="FF0070C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3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21" fontId="6" fillId="5" borderId="36" xfId="0" applyNumberFormat="1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46" fontId="6" fillId="7" borderId="47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5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8" fillId="9" borderId="5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4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3" xfId="0" applyFont="1" applyFill="1" applyBorder="1" applyAlignment="1">
      <alignment vertical="center"/>
    </xf>
    <xf numFmtId="0" fontId="8" fillId="11" borderId="30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6" fillId="0" borderId="75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4" fontId="21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3" xfId="0" applyFont="1" applyFill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68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6" fillId="7" borderId="82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0" fontId="26" fillId="0" borderId="0" xfId="0" applyFont="1" applyBorder="1" applyAlignment="1"/>
    <xf numFmtId="0" fontId="24" fillId="0" borderId="89" xfId="0" applyFont="1" applyBorder="1" applyAlignment="1">
      <alignment horizontal="center" vertical="center"/>
    </xf>
    <xf numFmtId="0" fontId="9" fillId="0" borderId="92" xfId="0" applyFont="1" applyBorder="1" applyAlignment="1">
      <alignment vertical="center"/>
    </xf>
    <xf numFmtId="0" fontId="24" fillId="0" borderId="91" xfId="0" applyFont="1" applyBorder="1" applyAlignment="1">
      <alignment vertical="center"/>
    </xf>
    <xf numFmtId="0" fontId="8" fillId="0" borderId="9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87" xfId="0" applyFont="1" applyBorder="1" applyAlignment="1">
      <alignment horizontal="left" vertical="center"/>
    </xf>
    <xf numFmtId="0" fontId="6" fillId="0" borderId="87" xfId="0" applyFont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Fill="1" applyBorder="1" applyAlignment="1">
      <alignment horizontal="left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166" fontId="32" fillId="10" borderId="72" xfId="0" applyNumberFormat="1" applyFont="1" applyFill="1" applyBorder="1" applyAlignment="1">
      <alignment vertical="center"/>
    </xf>
    <xf numFmtId="0" fontId="6" fillId="0" borderId="107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7" borderId="119" xfId="0" applyFont="1" applyFill="1" applyBorder="1" applyAlignment="1">
      <alignment horizontal="center" vertical="center"/>
    </xf>
    <xf numFmtId="0" fontId="33" fillId="0" borderId="87" xfId="0" applyFont="1" applyBorder="1" applyAlignment="1">
      <alignment vertical="center"/>
    </xf>
    <xf numFmtId="0" fontId="6" fillId="0" borderId="121" xfId="0" applyFont="1" applyFill="1" applyBorder="1" applyAlignment="1">
      <alignment horizontal="left" vertical="center"/>
    </xf>
    <xf numFmtId="0" fontId="6" fillId="0" borderId="120" xfId="0" applyFont="1" applyFill="1" applyBorder="1" applyAlignment="1">
      <alignment horizontal="left" vertical="center"/>
    </xf>
    <xf numFmtId="0" fontId="6" fillId="0" borderId="122" xfId="0" applyFont="1" applyBorder="1" applyAlignment="1">
      <alignment horizontal="center" vertical="center"/>
    </xf>
    <xf numFmtId="49" fontId="6" fillId="0" borderId="123" xfId="0" applyNumberFormat="1" applyFont="1" applyBorder="1" applyAlignment="1">
      <alignment horizontal="center" vertical="center"/>
    </xf>
    <xf numFmtId="0" fontId="6" fillId="7" borderId="124" xfId="0" applyFont="1" applyFill="1" applyBorder="1" applyAlignment="1">
      <alignment horizontal="center" vertical="center"/>
    </xf>
    <xf numFmtId="0" fontId="6" fillId="2" borderId="125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left" vertical="center"/>
    </xf>
    <xf numFmtId="0" fontId="6" fillId="0" borderId="122" xfId="0" applyFont="1" applyFill="1" applyBorder="1" applyAlignment="1">
      <alignment horizontal="center" vertical="center"/>
    </xf>
    <xf numFmtId="0" fontId="6" fillId="7" borderId="12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left"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22" xfId="0" applyFont="1" applyBorder="1" applyAlignment="1">
      <alignment horizontal="left" vertical="center"/>
    </xf>
    <xf numFmtId="0" fontId="6" fillId="0" borderId="106" xfId="0" applyFont="1" applyFill="1" applyBorder="1" applyAlignment="1">
      <alignment horizontal="center" vertical="center"/>
    </xf>
    <xf numFmtId="0" fontId="6" fillId="7" borderId="133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left" vertical="center"/>
    </xf>
    <xf numFmtId="0" fontId="6" fillId="0" borderId="134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0" borderId="13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41" xfId="0" applyFont="1" applyBorder="1" applyAlignment="1">
      <alignment horizontal="left" vertical="center"/>
    </xf>
    <xf numFmtId="0" fontId="6" fillId="0" borderId="141" xfId="0" applyFont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21" fontId="6" fillId="5" borderId="142" xfId="0" applyNumberFormat="1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horizontal="center" vertical="center"/>
    </xf>
    <xf numFmtId="0" fontId="6" fillId="0" borderId="141" xfId="0" applyFont="1" applyBorder="1" applyAlignment="1">
      <alignment vertical="center"/>
    </xf>
    <xf numFmtId="0" fontId="6" fillId="5" borderId="138" xfId="0" applyFont="1" applyFill="1" applyBorder="1" applyAlignment="1">
      <alignment horizontal="center" vertical="center"/>
    </xf>
    <xf numFmtId="0" fontId="6" fillId="6" borderId="139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145" xfId="0" applyFont="1" applyBorder="1" applyAlignment="1">
      <alignment horizontal="left" vertical="center"/>
    </xf>
    <xf numFmtId="0" fontId="6" fillId="0" borderId="145" xfId="0" applyFont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6" fillId="5" borderId="146" xfId="0" applyFont="1" applyFill="1" applyBorder="1" applyAlignment="1">
      <alignment horizontal="center" vertical="center"/>
    </xf>
    <xf numFmtId="0" fontId="6" fillId="6" borderId="140" xfId="0" applyFont="1" applyFill="1" applyBorder="1" applyAlignment="1">
      <alignment horizontal="center" vertical="center"/>
    </xf>
    <xf numFmtId="0" fontId="6" fillId="0" borderId="147" xfId="0" applyFont="1" applyFill="1" applyBorder="1" applyAlignment="1">
      <alignment horizontal="center" vertical="center"/>
    </xf>
    <xf numFmtId="0" fontId="6" fillId="0" borderId="148" xfId="0" applyFont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6" fillId="0" borderId="149" xfId="0" applyFont="1" applyFill="1" applyBorder="1" applyAlignment="1">
      <alignment horizontal="center" vertical="center"/>
    </xf>
    <xf numFmtId="0" fontId="6" fillId="5" borderId="150" xfId="0" applyFont="1" applyFill="1" applyBorder="1" applyAlignment="1">
      <alignment horizontal="center" vertical="center"/>
    </xf>
    <xf numFmtId="0" fontId="8" fillId="9" borderId="151" xfId="0" applyFont="1" applyFill="1" applyBorder="1" applyAlignment="1">
      <alignment vertical="center"/>
    </xf>
    <xf numFmtId="0" fontId="6" fillId="5" borderId="152" xfId="0" applyFont="1" applyFill="1" applyBorder="1" applyAlignment="1">
      <alignment horizontal="center" vertical="center"/>
    </xf>
    <xf numFmtId="0" fontId="6" fillId="0" borderId="141" xfId="0" applyFont="1" applyFill="1" applyBorder="1" applyAlignment="1">
      <alignment horizontal="left" vertical="center"/>
    </xf>
    <xf numFmtId="49" fontId="6" fillId="0" borderId="141" xfId="0" applyNumberFormat="1" applyFont="1" applyBorder="1" applyAlignment="1">
      <alignment horizontal="center" vertical="center"/>
    </xf>
    <xf numFmtId="0" fontId="6" fillId="0" borderId="153" xfId="0" applyFont="1" applyFill="1" applyBorder="1" applyAlignment="1">
      <alignment horizontal="left" vertical="center"/>
    </xf>
    <xf numFmtId="0" fontId="6" fillId="0" borderId="154" xfId="0" applyFont="1" applyFill="1" applyBorder="1" applyAlignment="1">
      <alignment horizontal="left" vertical="center"/>
    </xf>
    <xf numFmtId="0" fontId="6" fillId="0" borderId="155" xfId="0" applyFont="1" applyBorder="1" applyAlignment="1">
      <alignment horizontal="center"/>
    </xf>
    <xf numFmtId="0" fontId="6" fillId="0" borderId="154" xfId="0" applyFont="1" applyFill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6" fillId="7" borderId="156" xfId="0" applyFont="1" applyFill="1" applyBorder="1" applyAlignment="1">
      <alignment horizontal="center" vertical="center"/>
    </xf>
    <xf numFmtId="0" fontId="6" fillId="0" borderId="157" xfId="0" applyFont="1" applyFill="1" applyBorder="1" applyAlignment="1">
      <alignment horizontal="left" vertical="center"/>
    </xf>
    <xf numFmtId="0" fontId="6" fillId="0" borderId="158" xfId="0" applyFont="1" applyFill="1" applyBorder="1" applyAlignment="1">
      <alignment horizontal="left" vertical="center"/>
    </xf>
    <xf numFmtId="0" fontId="6" fillId="0" borderId="159" xfId="0" applyFont="1" applyFill="1" applyBorder="1" applyAlignment="1">
      <alignment horizontal="left" vertical="center"/>
    </xf>
    <xf numFmtId="0" fontId="6" fillId="0" borderId="155" xfId="0" applyFont="1" applyFill="1" applyBorder="1" applyAlignment="1">
      <alignment horizontal="left" vertical="center"/>
    </xf>
    <xf numFmtId="0" fontId="6" fillId="0" borderId="160" xfId="0" applyFont="1" applyFill="1" applyBorder="1" applyAlignment="1">
      <alignment horizontal="left" vertical="center"/>
    </xf>
    <xf numFmtId="0" fontId="6" fillId="0" borderId="161" xfId="0" applyFont="1" applyBorder="1" applyAlignment="1">
      <alignment horizontal="left" vertical="center"/>
    </xf>
    <xf numFmtId="0" fontId="6" fillId="0" borderId="162" xfId="0" applyFont="1" applyBorder="1" applyAlignment="1">
      <alignment horizontal="left" vertical="center"/>
    </xf>
    <xf numFmtId="0" fontId="6" fillId="0" borderId="163" xfId="0" applyFont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7" borderId="165" xfId="0" applyFont="1" applyFill="1" applyBorder="1" applyAlignment="1">
      <alignment horizontal="center" vertical="center"/>
    </xf>
    <xf numFmtId="0" fontId="6" fillId="0" borderId="154" xfId="0" applyFont="1" applyBorder="1" applyAlignment="1">
      <alignment horizontal="left" vertical="center"/>
    </xf>
    <xf numFmtId="0" fontId="6" fillId="0" borderId="166" xfId="0" applyFont="1" applyBorder="1" applyAlignment="1">
      <alignment horizontal="left" vertical="center"/>
    </xf>
    <xf numFmtId="0" fontId="6" fillId="0" borderId="167" xfId="0" applyFont="1" applyBorder="1" applyAlignment="1">
      <alignment horizontal="left" vertical="center"/>
    </xf>
    <xf numFmtId="0" fontId="6" fillId="0" borderId="168" xfId="0" applyFont="1" applyFill="1" applyBorder="1" applyAlignment="1">
      <alignment horizontal="left" vertical="center"/>
    </xf>
    <xf numFmtId="0" fontId="6" fillId="0" borderId="169" xfId="0" applyFont="1" applyFill="1" applyBorder="1" applyAlignment="1">
      <alignment horizontal="left" vertical="center"/>
    </xf>
    <xf numFmtId="0" fontId="6" fillId="0" borderId="170" xfId="0" applyFont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49" fontId="6" fillId="0" borderId="173" xfId="0" applyNumberFormat="1" applyFont="1" applyBorder="1" applyAlignment="1">
      <alignment horizontal="center" vertical="center"/>
    </xf>
    <xf numFmtId="0" fontId="6" fillId="7" borderId="174" xfId="0" applyFont="1" applyFill="1" applyBorder="1" applyAlignment="1">
      <alignment horizontal="center" vertical="center"/>
    </xf>
    <xf numFmtId="0" fontId="25" fillId="0" borderId="175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83" xfId="0" applyFont="1" applyBorder="1" applyAlignment="1">
      <alignment horizontal="left" vertical="center"/>
    </xf>
    <xf numFmtId="0" fontId="33" fillId="0" borderId="184" xfId="0" applyFont="1" applyBorder="1" applyAlignment="1">
      <alignment vertical="center"/>
    </xf>
    <xf numFmtId="0" fontId="33" fillId="0" borderId="184" xfId="0" applyFont="1" applyBorder="1" applyAlignment="1">
      <alignment horizontal="center" vertical="center"/>
    </xf>
    <xf numFmtId="0" fontId="8" fillId="0" borderId="183" xfId="0" applyFont="1" applyBorder="1" applyAlignment="1">
      <alignment vertical="center"/>
    </xf>
    <xf numFmtId="0" fontId="8" fillId="0" borderId="185" xfId="0" applyFont="1" applyBorder="1" applyAlignment="1">
      <alignment vertical="center"/>
    </xf>
    <xf numFmtId="0" fontId="33" fillId="0" borderId="188" xfId="0" applyFont="1" applyBorder="1" applyAlignment="1">
      <alignment vertical="center"/>
    </xf>
    <xf numFmtId="0" fontId="8" fillId="0" borderId="190" xfId="0" applyFont="1" applyBorder="1" applyAlignment="1">
      <alignment horizontal="left" vertical="center"/>
    </xf>
    <xf numFmtId="0" fontId="8" fillId="0" borderId="193" xfId="0" applyFont="1" applyBorder="1" applyAlignment="1">
      <alignment vertical="center"/>
    </xf>
    <xf numFmtId="0" fontId="8" fillId="0" borderId="184" xfId="0" applyFont="1" applyBorder="1" applyAlignment="1">
      <alignment vertical="center"/>
    </xf>
    <xf numFmtId="0" fontId="8" fillId="0" borderId="185" xfId="0" applyFont="1" applyBorder="1" applyAlignment="1">
      <alignment horizontal="left" vertical="center"/>
    </xf>
    <xf numFmtId="0" fontId="8" fillId="0" borderId="188" xfId="0" applyFont="1" applyBorder="1" applyAlignment="1">
      <alignment vertical="center"/>
    </xf>
    <xf numFmtId="0" fontId="8" fillId="0" borderId="190" xfId="0" applyFont="1" applyBorder="1" applyAlignment="1">
      <alignment vertical="center"/>
    </xf>
    <xf numFmtId="0" fontId="33" fillId="0" borderId="193" xfId="0" applyFont="1" applyBorder="1" applyAlignment="1">
      <alignment vertical="center"/>
    </xf>
    <xf numFmtId="0" fontId="6" fillId="0" borderId="195" xfId="0" applyFont="1" applyBorder="1" applyAlignment="1">
      <alignment vertical="center"/>
    </xf>
    <xf numFmtId="0" fontId="24" fillId="0" borderId="196" xfId="0" applyFont="1" applyBorder="1" applyAlignment="1">
      <alignment horizontal="center" vertical="center"/>
    </xf>
    <xf numFmtId="0" fontId="33" fillId="0" borderId="193" xfId="0" applyFont="1" applyBorder="1" applyAlignment="1">
      <alignment horizontal="center" vertical="center"/>
    </xf>
    <xf numFmtId="0" fontId="9" fillId="0" borderId="18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76" xfId="0" applyFont="1" applyBorder="1" applyAlignment="1">
      <alignment vertical="center"/>
    </xf>
    <xf numFmtId="0" fontId="33" fillId="0" borderId="130" xfId="0" applyFont="1" applyBorder="1" applyAlignment="1">
      <alignment vertical="center"/>
    </xf>
    <xf numFmtId="0" fontId="33" fillId="0" borderId="186" xfId="0" applyFont="1" applyBorder="1" applyAlignment="1">
      <alignment vertical="center"/>
    </xf>
    <xf numFmtId="0" fontId="34" fillId="0" borderId="179" xfId="0" applyFont="1" applyBorder="1" applyAlignment="1">
      <alignment horizontal="center" vertical="center"/>
    </xf>
    <xf numFmtId="0" fontId="33" fillId="0" borderId="88" xfId="0" applyFont="1" applyBorder="1" applyAlignment="1">
      <alignment horizontal="left" vertical="center"/>
    </xf>
    <xf numFmtId="0" fontId="33" fillId="0" borderId="130" xfId="0" applyFont="1" applyBorder="1" applyAlignment="1">
      <alignment horizontal="left" vertical="center"/>
    </xf>
    <xf numFmtId="0" fontId="33" fillId="0" borderId="186" xfId="0" applyFont="1" applyBorder="1" applyAlignment="1">
      <alignment horizontal="left" vertical="center"/>
    </xf>
    <xf numFmtId="0" fontId="33" fillId="0" borderId="181" xfId="0" applyFont="1" applyBorder="1" applyAlignment="1">
      <alignment vertical="center"/>
    </xf>
    <xf numFmtId="0" fontId="9" fillId="0" borderId="197" xfId="0" applyFont="1" applyBorder="1" applyAlignment="1">
      <alignment horizontal="left" vertical="center"/>
    </xf>
    <xf numFmtId="0" fontId="9" fillId="0" borderId="8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6" fillId="0" borderId="198" xfId="0" applyFont="1" applyBorder="1" applyAlignment="1">
      <alignment horizontal="left" vertical="center"/>
    </xf>
    <xf numFmtId="0" fontId="6" fillId="0" borderId="199" xfId="0" applyFont="1" applyBorder="1" applyAlignment="1">
      <alignment horizontal="center" vertical="center"/>
    </xf>
    <xf numFmtId="49" fontId="6" fillId="0" borderId="199" xfId="0" applyNumberFormat="1" applyFont="1" applyBorder="1" applyAlignment="1">
      <alignment horizontal="center" vertical="center"/>
    </xf>
    <xf numFmtId="46" fontId="6" fillId="7" borderId="200" xfId="0" applyNumberFormat="1" applyFont="1" applyFill="1" applyBorder="1" applyAlignment="1">
      <alignment horizontal="center" vertical="center"/>
    </xf>
    <xf numFmtId="0" fontId="6" fillId="0" borderId="201" xfId="0" applyFont="1" applyBorder="1" applyAlignment="1">
      <alignment horizontal="center" vertical="center"/>
    </xf>
    <xf numFmtId="0" fontId="6" fillId="0" borderId="199" xfId="0" applyFont="1" applyBorder="1" applyAlignment="1">
      <alignment horizontal="left" vertical="center"/>
    </xf>
    <xf numFmtId="46" fontId="6" fillId="7" borderId="202" xfId="0" applyNumberFormat="1" applyFont="1" applyFill="1" applyBorder="1" applyAlignment="1">
      <alignment horizontal="center" vertical="center"/>
    </xf>
    <xf numFmtId="0" fontId="6" fillId="0" borderId="204" xfId="0" applyFont="1" applyBorder="1" applyAlignment="1">
      <alignment horizontal="center" vertical="center"/>
    </xf>
    <xf numFmtId="0" fontId="6" fillId="0" borderId="205" xfId="0" applyFont="1" applyBorder="1" applyAlignment="1">
      <alignment horizontal="center" vertical="center"/>
    </xf>
    <xf numFmtId="0" fontId="6" fillId="0" borderId="203" xfId="0" applyFont="1" applyBorder="1" applyAlignment="1">
      <alignment horizontal="center" vertical="center"/>
    </xf>
    <xf numFmtId="0" fontId="6" fillId="0" borderId="200" xfId="0" applyFont="1" applyFill="1" applyBorder="1" applyAlignment="1">
      <alignment horizontal="center" vertical="center"/>
    </xf>
    <xf numFmtId="0" fontId="6" fillId="8" borderId="207" xfId="0" applyFont="1" applyFill="1" applyBorder="1" applyAlignment="1">
      <alignment horizontal="center" vertical="center" wrapText="1"/>
    </xf>
    <xf numFmtId="0" fontId="6" fillId="8" borderId="208" xfId="0" applyFont="1" applyFill="1" applyBorder="1" applyAlignment="1">
      <alignment horizontal="center" vertical="center" wrapText="1"/>
    </xf>
    <xf numFmtId="46" fontId="6" fillId="0" borderId="206" xfId="0" applyNumberFormat="1" applyFont="1" applyFill="1" applyBorder="1" applyAlignment="1">
      <alignment horizontal="center" vertical="center"/>
    </xf>
    <xf numFmtId="0" fontId="6" fillId="6" borderId="218" xfId="0" applyFont="1" applyFill="1" applyBorder="1" applyAlignment="1">
      <alignment horizontal="center" vertical="center"/>
    </xf>
    <xf numFmtId="0" fontId="6" fillId="6" borderId="212" xfId="0" applyFont="1" applyFill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0" borderId="238" xfId="0" applyFont="1" applyBorder="1" applyAlignment="1">
      <alignment horizontal="center" vertical="center"/>
    </xf>
    <xf numFmtId="0" fontId="6" fillId="0" borderId="239" xfId="0" applyFont="1" applyBorder="1" applyAlignment="1">
      <alignment horizontal="center" vertical="center"/>
    </xf>
    <xf numFmtId="0" fontId="6" fillId="0" borderId="231" xfId="0" applyFont="1" applyFill="1" applyBorder="1" applyAlignment="1">
      <alignment horizontal="center" vertical="center"/>
    </xf>
    <xf numFmtId="0" fontId="6" fillId="8" borderId="240" xfId="0" applyFont="1" applyFill="1" applyBorder="1" applyAlignment="1">
      <alignment horizontal="center" vertical="center" wrapText="1"/>
    </xf>
    <xf numFmtId="0" fontId="6" fillId="0" borderId="247" xfId="0" applyFont="1" applyBorder="1" applyAlignment="1">
      <alignment horizontal="center" vertical="center"/>
    </xf>
    <xf numFmtId="0" fontId="6" fillId="0" borderId="248" xfId="0" applyFont="1" applyBorder="1" applyAlignment="1">
      <alignment horizontal="left" vertical="center"/>
    </xf>
    <xf numFmtId="0" fontId="6" fillId="0" borderId="248" xfId="0" applyFont="1" applyBorder="1" applyAlignment="1">
      <alignment horizontal="center" vertical="center"/>
    </xf>
    <xf numFmtId="49" fontId="6" fillId="0" borderId="248" xfId="0" applyNumberFormat="1" applyFont="1" applyBorder="1" applyAlignment="1">
      <alignment horizontal="center" vertical="center"/>
    </xf>
    <xf numFmtId="46" fontId="6" fillId="7" borderId="249" xfId="0" applyNumberFormat="1" applyFont="1" applyFill="1" applyBorder="1" applyAlignment="1">
      <alignment horizontal="center" vertical="center"/>
    </xf>
    <xf numFmtId="0" fontId="6" fillId="0" borderId="230" xfId="0" applyFont="1" applyBorder="1" applyAlignment="1">
      <alignment horizontal="center" vertical="center"/>
    </xf>
    <xf numFmtId="0" fontId="6" fillId="0" borderId="231" xfId="0" applyFont="1" applyBorder="1" applyAlignment="1">
      <alignment horizontal="left" vertical="center"/>
    </xf>
    <xf numFmtId="0" fontId="6" fillId="7" borderId="251" xfId="0" applyFont="1" applyFill="1" applyBorder="1" applyAlignment="1">
      <alignment horizontal="center" vertical="center"/>
    </xf>
    <xf numFmtId="0" fontId="6" fillId="0" borderId="252" xfId="0" applyFont="1" applyFill="1" applyBorder="1" applyAlignment="1">
      <alignment horizontal="center" vertical="center"/>
    </xf>
    <xf numFmtId="0" fontId="6" fillId="0" borderId="255" xfId="0" applyFont="1" applyFill="1" applyBorder="1" applyAlignment="1">
      <alignment horizontal="left" vertical="center"/>
    </xf>
    <xf numFmtId="0" fontId="6" fillId="0" borderId="256" xfId="0" applyFont="1" applyFill="1" applyBorder="1" applyAlignment="1">
      <alignment horizontal="left" vertical="center"/>
    </xf>
    <xf numFmtId="0" fontId="6" fillId="0" borderId="257" xfId="0" applyFont="1" applyBorder="1" applyAlignment="1">
      <alignment horizontal="center" vertical="center"/>
    </xf>
    <xf numFmtId="49" fontId="6" fillId="0" borderId="258" xfId="0" applyNumberFormat="1" applyFont="1" applyBorder="1" applyAlignment="1">
      <alignment horizontal="center" vertical="center"/>
    </xf>
    <xf numFmtId="0" fontId="6" fillId="7" borderId="259" xfId="0" applyFont="1" applyFill="1" applyBorder="1" applyAlignment="1">
      <alignment horizontal="center" vertical="center"/>
    </xf>
    <xf numFmtId="0" fontId="38" fillId="0" borderId="263" xfId="0" applyFont="1" applyFill="1" applyBorder="1" applyAlignment="1">
      <alignment horizontal="center" vertical="center"/>
    </xf>
    <xf numFmtId="0" fontId="38" fillId="0" borderId="230" xfId="0" applyFont="1" applyFill="1" applyBorder="1" applyAlignment="1">
      <alignment horizontal="center" vertical="center"/>
    </xf>
    <xf numFmtId="0" fontId="6" fillId="0" borderId="267" xfId="0" applyFont="1" applyBorder="1" applyAlignment="1">
      <alignment horizontal="center" vertical="center"/>
    </xf>
    <xf numFmtId="0" fontId="6" fillId="0" borderId="268" xfId="0" applyFont="1" applyBorder="1" applyAlignment="1">
      <alignment horizontal="center" vertical="center"/>
    </xf>
    <xf numFmtId="0" fontId="6" fillId="0" borderId="255" xfId="0" applyFont="1" applyFill="1" applyBorder="1" applyAlignment="1">
      <alignment horizontal="center" vertical="center"/>
    </xf>
    <xf numFmtId="0" fontId="6" fillId="7" borderId="269" xfId="0" applyFont="1" applyFill="1" applyBorder="1" applyAlignment="1">
      <alignment horizontal="center" vertical="center"/>
    </xf>
    <xf numFmtId="0" fontId="6" fillId="0" borderId="248" xfId="0" applyFont="1" applyFill="1" applyBorder="1" applyAlignment="1">
      <alignment horizontal="center" vertical="center"/>
    </xf>
    <xf numFmtId="0" fontId="10" fillId="0" borderId="212" xfId="0" applyFont="1" applyFill="1" applyBorder="1" applyAlignment="1">
      <alignment vertical="center"/>
    </xf>
    <xf numFmtId="0" fontId="10" fillId="0" borderId="220" xfId="0" applyFont="1" applyFill="1" applyBorder="1" applyAlignment="1">
      <alignment vertical="center"/>
    </xf>
    <xf numFmtId="0" fontId="6" fillId="0" borderId="270" xfId="0" applyFont="1" applyFill="1" applyBorder="1" applyAlignment="1">
      <alignment horizontal="center" vertical="center"/>
    </xf>
    <xf numFmtId="0" fontId="6" fillId="0" borderId="27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26" fillId="10" borderId="72" xfId="0" applyNumberFormat="1" applyFont="1" applyFill="1" applyBorder="1" applyAlignment="1">
      <alignment vertical="center"/>
    </xf>
    <xf numFmtId="0" fontId="6" fillId="0" borderId="272" xfId="0" applyFont="1" applyFill="1" applyBorder="1" applyAlignment="1">
      <alignment horizontal="center" vertical="center"/>
    </xf>
    <xf numFmtId="21" fontId="6" fillId="7" borderId="273" xfId="0" applyNumberFormat="1" applyFont="1" applyFill="1" applyBorder="1" applyAlignment="1">
      <alignment horizontal="center" vertical="center"/>
    </xf>
    <xf numFmtId="0" fontId="6" fillId="0" borderId="274" xfId="0" applyFont="1" applyBorder="1" applyAlignment="1">
      <alignment vertical="center"/>
    </xf>
    <xf numFmtId="0" fontId="6" fillId="0" borderId="274" xfId="0" applyFont="1" applyBorder="1" applyAlignment="1">
      <alignment horizontal="center" vertical="center"/>
    </xf>
    <xf numFmtId="49" fontId="6" fillId="0" borderId="274" xfId="0" applyNumberFormat="1" applyFont="1" applyBorder="1" applyAlignment="1">
      <alignment horizontal="center" vertical="center"/>
    </xf>
    <xf numFmtId="0" fontId="6" fillId="5" borderId="275" xfId="0" applyFont="1" applyFill="1" applyBorder="1" applyAlignment="1">
      <alignment horizontal="center" vertical="center"/>
    </xf>
    <xf numFmtId="0" fontId="6" fillId="0" borderId="274" xfId="0" applyFont="1" applyBorder="1" applyAlignment="1">
      <alignment horizontal="left" vertical="center"/>
    </xf>
    <xf numFmtId="0" fontId="6" fillId="0" borderId="274" xfId="0" applyFont="1" applyFill="1" applyBorder="1" applyAlignment="1">
      <alignment horizontal="center" vertical="center"/>
    </xf>
    <xf numFmtId="0" fontId="6" fillId="0" borderId="248" xfId="0" applyFont="1" applyBorder="1" applyAlignment="1">
      <alignment vertical="center"/>
    </xf>
    <xf numFmtId="49" fontId="6" fillId="0" borderId="276" xfId="0" applyNumberFormat="1" applyFont="1" applyBorder="1" applyAlignment="1">
      <alignment horizontal="center" vertical="center"/>
    </xf>
    <xf numFmtId="0" fontId="6" fillId="0" borderId="205" xfId="0" applyFont="1" applyBorder="1" applyAlignment="1">
      <alignment vertical="center"/>
    </xf>
    <xf numFmtId="0" fontId="6" fillId="0" borderId="278" xfId="0" applyFont="1" applyFill="1" applyBorder="1" applyAlignment="1">
      <alignment horizontal="left" vertical="center"/>
    </xf>
    <xf numFmtId="0" fontId="6" fillId="0" borderId="277" xfId="0" applyFont="1" applyFill="1" applyBorder="1" applyAlignment="1">
      <alignment horizontal="left" vertical="center"/>
    </xf>
    <xf numFmtId="0" fontId="6" fillId="0" borderId="279" xfId="0" applyFont="1" applyFill="1" applyBorder="1" applyAlignment="1">
      <alignment horizontal="left" vertical="center"/>
    </xf>
    <xf numFmtId="49" fontId="6" fillId="0" borderId="260" xfId="0" applyNumberFormat="1" applyFont="1" applyBorder="1" applyAlignment="1">
      <alignment horizontal="center" vertical="center"/>
    </xf>
    <xf numFmtId="0" fontId="6" fillId="5" borderId="280" xfId="0" applyFont="1" applyFill="1" applyBorder="1" applyAlignment="1">
      <alignment horizontal="center" vertical="center"/>
    </xf>
    <xf numFmtId="0" fontId="6" fillId="5" borderId="281" xfId="0" applyFont="1" applyFill="1" applyBorder="1" applyAlignment="1">
      <alignment horizontal="center" vertical="center"/>
    </xf>
    <xf numFmtId="0" fontId="6" fillId="5" borderId="273" xfId="0" applyFont="1" applyFill="1" applyBorder="1" applyAlignment="1">
      <alignment horizontal="center" vertical="center"/>
    </xf>
    <xf numFmtId="0" fontId="6" fillId="5" borderId="282" xfId="0" applyFont="1" applyFill="1" applyBorder="1" applyAlignment="1">
      <alignment horizontal="center" vertical="center"/>
    </xf>
    <xf numFmtId="0" fontId="6" fillId="0" borderId="283" xfId="0" applyFont="1" applyBorder="1" applyAlignment="1">
      <alignment horizontal="left" vertical="center"/>
    </xf>
    <xf numFmtId="0" fontId="6" fillId="0" borderId="284" xfId="0" applyFont="1" applyBorder="1" applyAlignment="1">
      <alignment horizontal="left" vertical="center"/>
    </xf>
    <xf numFmtId="0" fontId="6" fillId="0" borderId="284" xfId="0" applyFont="1" applyBorder="1" applyAlignment="1">
      <alignment horizontal="center" vertical="center"/>
    </xf>
    <xf numFmtId="0" fontId="6" fillId="0" borderId="285" xfId="0" applyFont="1" applyFill="1" applyBorder="1" applyAlignment="1">
      <alignment horizontal="center" vertical="center"/>
    </xf>
    <xf numFmtId="0" fontId="6" fillId="5" borderId="287" xfId="0" applyFont="1" applyFill="1" applyBorder="1" applyAlignment="1">
      <alignment horizontal="center" vertical="center"/>
    </xf>
    <xf numFmtId="0" fontId="6" fillId="0" borderId="288" xfId="0" applyFont="1" applyBorder="1" applyAlignment="1">
      <alignment horizontal="center" vertical="center"/>
    </xf>
    <xf numFmtId="0" fontId="6" fillId="0" borderId="289" xfId="0" applyFont="1" applyFill="1" applyBorder="1" applyAlignment="1">
      <alignment horizontal="center" vertical="center"/>
    </xf>
    <xf numFmtId="0" fontId="6" fillId="5" borderId="290" xfId="0" applyFont="1" applyFill="1" applyBorder="1" applyAlignment="1">
      <alignment horizontal="center" vertical="center"/>
    </xf>
    <xf numFmtId="49" fontId="6" fillId="0" borderId="274" xfId="0" applyNumberFormat="1" applyFont="1" applyFill="1" applyBorder="1" applyAlignment="1">
      <alignment horizontal="center" vertical="center"/>
    </xf>
    <xf numFmtId="0" fontId="6" fillId="5" borderId="277" xfId="0" applyFont="1" applyFill="1" applyBorder="1" applyAlignment="1">
      <alignment horizontal="center" vertical="center"/>
    </xf>
    <xf numFmtId="0" fontId="6" fillId="7" borderId="291" xfId="0" applyFont="1" applyFill="1" applyBorder="1" applyAlignment="1">
      <alignment horizontal="center" vertical="center"/>
    </xf>
    <xf numFmtId="0" fontId="6" fillId="0" borderId="281" xfId="0" applyFont="1" applyFill="1" applyBorder="1" applyAlignment="1">
      <alignment horizontal="left" vertical="center"/>
    </xf>
    <xf numFmtId="0" fontId="6" fillId="0" borderId="277" xfId="0" applyFont="1" applyFill="1" applyBorder="1" applyAlignment="1">
      <alignment horizontal="center" vertical="center"/>
    </xf>
    <xf numFmtId="0" fontId="6" fillId="0" borderId="291" xfId="0" applyFont="1" applyFill="1" applyBorder="1" applyAlignment="1">
      <alignment horizontal="center" vertical="center"/>
    </xf>
    <xf numFmtId="0" fontId="6" fillId="0" borderId="292" xfId="0" applyFont="1" applyFill="1" applyBorder="1" applyAlignment="1">
      <alignment horizontal="left" vertical="center"/>
    </xf>
    <xf numFmtId="0" fontId="6" fillId="0" borderId="293" xfId="0" applyFont="1" applyFill="1" applyBorder="1" applyAlignment="1">
      <alignment horizontal="left" vertical="center"/>
    </xf>
    <xf numFmtId="0" fontId="6" fillId="0" borderId="293" xfId="0" applyFont="1" applyFill="1" applyBorder="1" applyAlignment="1">
      <alignment horizontal="center" vertical="center"/>
    </xf>
    <xf numFmtId="0" fontId="6" fillId="0" borderId="274" xfId="0" applyFont="1" applyFill="1" applyBorder="1" applyAlignment="1">
      <alignment horizontal="left" vertical="center"/>
    </xf>
    <xf numFmtId="21" fontId="6" fillId="5" borderId="286" xfId="0" applyNumberFormat="1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10" fillId="0" borderId="246" xfId="0" applyFont="1" applyFill="1" applyBorder="1" applyAlignment="1">
      <alignment horizontal="center" vertical="center"/>
    </xf>
    <xf numFmtId="21" fontId="6" fillId="7" borderId="205" xfId="0" applyNumberFormat="1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0" fontId="6" fillId="0" borderId="294" xfId="0" applyFont="1" applyBorder="1" applyAlignment="1">
      <alignment horizontal="center" vertical="center"/>
    </xf>
    <xf numFmtId="0" fontId="6" fillId="8" borderId="295" xfId="0" applyFont="1" applyFill="1" applyBorder="1" applyAlignment="1">
      <alignment horizontal="center" vertical="center" wrapText="1"/>
    </xf>
    <xf numFmtId="0" fontId="6" fillId="0" borderId="263" xfId="0" applyFont="1" applyBorder="1" applyAlignment="1">
      <alignment horizontal="center" vertical="center"/>
    </xf>
    <xf numFmtId="0" fontId="6" fillId="0" borderId="274" xfId="0" applyFont="1" applyFill="1" applyBorder="1" applyAlignment="1">
      <alignment vertical="center"/>
    </xf>
    <xf numFmtId="0" fontId="6" fillId="8" borderId="296" xfId="0" applyFont="1" applyFill="1" applyBorder="1" applyAlignment="1">
      <alignment horizontal="center" vertical="center" wrapText="1"/>
    </xf>
    <xf numFmtId="0" fontId="10" fillId="0" borderId="297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40" fillId="0" borderId="190" xfId="0" applyFont="1" applyBorder="1" applyAlignment="1">
      <alignment horizontal="center" vertical="center"/>
    </xf>
    <xf numFmtId="0" fontId="40" fillId="0" borderId="205" xfId="0" applyFont="1" applyBorder="1" applyAlignment="1">
      <alignment vertical="center"/>
    </xf>
    <xf numFmtId="0" fontId="40" fillId="0" borderId="205" xfId="0" applyFont="1" applyFill="1" applyBorder="1" applyAlignment="1">
      <alignment vertical="center"/>
    </xf>
    <xf numFmtId="0" fontId="40" fillId="0" borderId="205" xfId="0" applyFont="1" applyBorder="1" applyAlignment="1">
      <alignment horizontal="center" vertical="center"/>
    </xf>
    <xf numFmtId="0" fontId="40" fillId="0" borderId="288" xfId="0" applyFont="1" applyBorder="1" applyAlignment="1">
      <alignment horizontal="center" vertical="center"/>
    </xf>
    <xf numFmtId="0" fontId="40" fillId="0" borderId="205" xfId="0" applyFont="1" applyFill="1" applyBorder="1" applyAlignment="1">
      <alignment horizontal="center" vertical="center"/>
    </xf>
    <xf numFmtId="0" fontId="6" fillId="7" borderId="295" xfId="0" applyFont="1" applyFill="1" applyBorder="1" applyAlignment="1">
      <alignment horizontal="center" vertical="center"/>
    </xf>
    <xf numFmtId="0" fontId="6" fillId="8" borderId="179" xfId="0" applyFont="1" applyFill="1" applyBorder="1" applyAlignment="1">
      <alignment horizontal="center" vertical="center" wrapText="1"/>
    </xf>
    <xf numFmtId="0" fontId="6" fillId="0" borderId="258" xfId="0" applyFont="1" applyFill="1" applyBorder="1" applyAlignment="1">
      <alignment horizontal="center" vertical="center"/>
    </xf>
    <xf numFmtId="0" fontId="39" fillId="7" borderId="175" xfId="0" applyFont="1" applyFill="1" applyBorder="1" applyAlignment="1">
      <alignment horizontal="center" vertical="center"/>
    </xf>
    <xf numFmtId="0" fontId="40" fillId="2" borderId="29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102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7" borderId="20" xfId="0" applyFont="1" applyFill="1" applyBorder="1" applyAlignment="1">
      <alignment horizontal="center" vertical="center"/>
    </xf>
    <xf numFmtId="0" fontId="33" fillId="0" borderId="298" xfId="0" applyFont="1" applyBorder="1" applyAlignment="1">
      <alignment horizontal="left" vertical="center"/>
    </xf>
    <xf numFmtId="0" fontId="33" fillId="0" borderId="209" xfId="0" applyFont="1" applyBorder="1" applyAlignment="1">
      <alignment horizontal="left" vertical="center"/>
    </xf>
    <xf numFmtId="0" fontId="33" fillId="0" borderId="209" xfId="0" applyFont="1" applyBorder="1" applyAlignment="1">
      <alignment horizontal="left" vertical="center"/>
    </xf>
    <xf numFmtId="0" fontId="33" fillId="0" borderId="301" xfId="0" applyFont="1" applyBorder="1" applyAlignment="1">
      <alignment horizontal="left" vertical="center"/>
    </xf>
    <xf numFmtId="0" fontId="9" fillId="0" borderId="304" xfId="0" applyFont="1" applyBorder="1" applyAlignment="1">
      <alignment horizontal="left" vertical="center"/>
    </xf>
    <xf numFmtId="0" fontId="9" fillId="0" borderId="225" xfId="0" applyFont="1" applyBorder="1" applyAlignment="1">
      <alignment horizontal="left" vertical="center"/>
    </xf>
    <xf numFmtId="0" fontId="8" fillId="0" borderId="305" xfId="0" applyFont="1" applyBorder="1" applyAlignment="1">
      <alignment horizontal="center" vertical="center"/>
    </xf>
    <xf numFmtId="0" fontId="10" fillId="0" borderId="212" xfId="0" applyFont="1" applyFill="1" applyBorder="1" applyAlignment="1">
      <alignment vertical="center"/>
    </xf>
    <xf numFmtId="0" fontId="10" fillId="0" borderId="220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68" xfId="0" applyFont="1" applyFill="1" applyBorder="1" applyAlignment="1">
      <alignment horizontal="center" vertical="center"/>
    </xf>
    <xf numFmtId="0" fontId="13" fillId="10" borderId="71" xfId="0" applyFont="1" applyFill="1" applyBorder="1" applyAlignment="1">
      <alignment horizontal="center" vertical="center"/>
    </xf>
    <xf numFmtId="0" fontId="16" fillId="10" borderId="71" xfId="0" applyFont="1" applyFill="1" applyBorder="1" applyAlignment="1">
      <alignment horizontal="center" vertical="center"/>
    </xf>
    <xf numFmtId="0" fontId="16" fillId="10" borderId="101" xfId="0" applyFont="1" applyFill="1" applyBorder="1" applyAlignment="1">
      <alignment horizontal="center" vertical="center"/>
    </xf>
    <xf numFmtId="0" fontId="16" fillId="10" borderId="73" xfId="0" applyFont="1" applyFill="1" applyBorder="1" applyAlignment="1">
      <alignment horizontal="center" vertical="center"/>
    </xf>
    <xf numFmtId="0" fontId="16" fillId="10" borderId="72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165" fontId="16" fillId="10" borderId="112" xfId="0" applyNumberFormat="1" applyFont="1" applyFill="1" applyBorder="1" applyAlignment="1">
      <alignment horizontal="center" vertical="center"/>
    </xf>
    <xf numFmtId="165" fontId="16" fillId="10" borderId="113" xfId="0" applyNumberFormat="1" applyFont="1" applyFill="1" applyBorder="1" applyAlignment="1">
      <alignment horizontal="center" vertical="center"/>
    </xf>
    <xf numFmtId="165" fontId="16" fillId="10" borderId="114" xfId="0" applyNumberFormat="1" applyFont="1" applyFill="1" applyBorder="1" applyAlignment="1">
      <alignment horizontal="center" vertical="center"/>
    </xf>
    <xf numFmtId="14" fontId="16" fillId="10" borderId="112" xfId="0" applyNumberFormat="1" applyFont="1" applyFill="1" applyBorder="1" applyAlignment="1">
      <alignment horizontal="center" vertical="center"/>
    </xf>
    <xf numFmtId="14" fontId="16" fillId="10" borderId="113" xfId="0" applyNumberFormat="1" applyFont="1" applyFill="1" applyBorder="1" applyAlignment="1">
      <alignment horizontal="center" vertical="center"/>
    </xf>
    <xf numFmtId="14" fontId="16" fillId="10" borderId="114" xfId="0" applyNumberFormat="1" applyFont="1" applyFill="1" applyBorder="1" applyAlignment="1">
      <alignment horizontal="center" vertical="center"/>
    </xf>
    <xf numFmtId="14" fontId="31" fillId="10" borderId="112" xfId="0" applyNumberFormat="1" applyFont="1" applyFill="1" applyBorder="1" applyAlignment="1">
      <alignment horizontal="center" vertical="center"/>
    </xf>
    <xf numFmtId="14" fontId="31" fillId="10" borderId="114" xfId="0" applyNumberFormat="1" applyFont="1" applyFill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6" fillId="8" borderId="67" xfId="0" applyFont="1" applyFill="1" applyBorder="1" applyAlignment="1">
      <alignment horizontal="center" vertical="center" wrapText="1"/>
    </xf>
    <xf numFmtId="0" fontId="6" fillId="8" borderId="52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214" xfId="0" applyFont="1" applyFill="1" applyBorder="1" applyAlignment="1">
      <alignment horizontal="center" vertical="center"/>
    </xf>
    <xf numFmtId="0" fontId="10" fillId="0" borderId="215" xfId="0" applyFont="1" applyFill="1" applyBorder="1" applyAlignment="1">
      <alignment horizontal="center" vertical="center"/>
    </xf>
    <xf numFmtId="0" fontId="10" fillId="0" borderId="211" xfId="0" applyFont="1" applyFill="1" applyBorder="1" applyAlignment="1">
      <alignment vertical="center"/>
    </xf>
    <xf numFmtId="0" fontId="10" fillId="0" borderId="216" xfId="0" applyFont="1" applyFill="1" applyBorder="1" applyAlignment="1">
      <alignment vertical="center"/>
    </xf>
    <xf numFmtId="0" fontId="10" fillId="0" borderId="213" xfId="0" applyFont="1" applyFill="1" applyBorder="1" applyAlignment="1">
      <alignment vertical="center"/>
    </xf>
    <xf numFmtId="0" fontId="10" fillId="0" borderId="214" xfId="0" applyFont="1" applyFill="1" applyBorder="1" applyAlignment="1">
      <alignment vertical="center"/>
    </xf>
    <xf numFmtId="0" fontId="10" fillId="0" borderId="215" xfId="0" applyFont="1" applyFill="1" applyBorder="1" applyAlignment="1">
      <alignment vertical="center"/>
    </xf>
    <xf numFmtId="0" fontId="10" fillId="0" borderId="229" xfId="0" applyFont="1" applyFill="1" applyBorder="1" applyAlignment="1">
      <alignment vertical="center"/>
    </xf>
    <xf numFmtId="0" fontId="10" fillId="0" borderId="222" xfId="0" applyFont="1" applyFill="1" applyBorder="1" applyAlignment="1">
      <alignment vertical="center"/>
    </xf>
    <xf numFmtId="0" fontId="10" fillId="0" borderId="22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13" fillId="10" borderId="72" xfId="0" applyFont="1" applyFill="1" applyBorder="1" applyAlignment="1">
      <alignment horizontal="center" vertical="center"/>
    </xf>
    <xf numFmtId="164" fontId="16" fillId="10" borderId="112" xfId="0" applyNumberFormat="1" applyFont="1" applyFill="1" applyBorder="1" applyAlignment="1">
      <alignment horizontal="center" vertical="center"/>
    </xf>
    <xf numFmtId="164" fontId="16" fillId="10" borderId="113" xfId="0" applyNumberFormat="1" applyFont="1" applyFill="1" applyBorder="1" applyAlignment="1">
      <alignment horizontal="center" vertical="center"/>
    </xf>
    <xf numFmtId="164" fontId="16" fillId="10" borderId="114" xfId="0" applyNumberFormat="1" applyFont="1" applyFill="1" applyBorder="1" applyAlignment="1">
      <alignment horizontal="center" vertical="center"/>
    </xf>
    <xf numFmtId="0" fontId="16" fillId="10" borderId="68" xfId="0" applyFont="1" applyFill="1" applyBorder="1" applyAlignment="1">
      <alignment horizontal="center" vertical="center"/>
    </xf>
    <xf numFmtId="0" fontId="16" fillId="10" borderId="100" xfId="0" applyFont="1" applyFill="1" applyBorder="1" applyAlignment="1">
      <alignment horizontal="center" vertical="center"/>
    </xf>
    <xf numFmtId="0" fontId="16" fillId="10" borderId="113" xfId="0" applyNumberFormat="1" applyFont="1" applyFill="1" applyBorder="1" applyAlignment="1">
      <alignment horizontal="center" vertical="center"/>
    </xf>
    <xf numFmtId="0" fontId="16" fillId="10" borderId="114" xfId="0" applyNumberFormat="1" applyFont="1" applyFill="1" applyBorder="1" applyAlignment="1">
      <alignment horizontal="center" vertical="center"/>
    </xf>
    <xf numFmtId="14" fontId="9" fillId="0" borderId="110" xfId="0" applyNumberFormat="1" applyFont="1" applyBorder="1" applyAlignment="1">
      <alignment horizontal="center" vertical="center"/>
    </xf>
    <xf numFmtId="0" fontId="10" fillId="0" borderId="223" xfId="0" applyFont="1" applyFill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04" xfId="0" applyFont="1" applyFill="1" applyBorder="1" applyAlignment="1">
      <alignment horizontal="center" vertical="center"/>
    </xf>
    <xf numFmtId="0" fontId="10" fillId="0" borderId="224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10" fillId="0" borderId="227" xfId="0" applyFont="1" applyFill="1" applyBorder="1" applyAlignment="1">
      <alignment horizontal="center" vertical="center"/>
    </xf>
    <xf numFmtId="0" fontId="10" fillId="0" borderId="228" xfId="0" applyFont="1" applyFill="1" applyBorder="1" applyAlignment="1">
      <alignment horizontal="center" vertical="center"/>
    </xf>
    <xf numFmtId="0" fontId="10" fillId="0" borderId="219" xfId="0" applyFont="1" applyFill="1" applyBorder="1" applyAlignment="1">
      <alignment horizontal="center" vertical="center"/>
    </xf>
    <xf numFmtId="0" fontId="10" fillId="0" borderId="217" xfId="0" applyFont="1" applyFill="1" applyBorder="1" applyAlignment="1">
      <alignment horizontal="center" vertical="center"/>
    </xf>
    <xf numFmtId="0" fontId="10" fillId="0" borderId="213" xfId="0" applyFont="1" applyFill="1" applyBorder="1" applyAlignment="1">
      <alignment horizontal="center" vertical="center"/>
    </xf>
    <xf numFmtId="0" fontId="10" fillId="0" borderId="220" xfId="0" applyFont="1" applyFill="1" applyBorder="1" applyAlignment="1">
      <alignment horizontal="center" vertical="center"/>
    </xf>
    <xf numFmtId="0" fontId="10" fillId="0" borderId="243" xfId="0" applyFont="1" applyFill="1" applyBorder="1" applyAlignment="1">
      <alignment horizontal="center" vertical="center"/>
    </xf>
    <xf numFmtId="0" fontId="10" fillId="0" borderId="244" xfId="0" applyFont="1" applyFill="1" applyBorder="1" applyAlignment="1">
      <alignment horizontal="center" vertical="center"/>
    </xf>
    <xf numFmtId="0" fontId="38" fillId="0" borderId="260" xfId="0" applyFont="1" applyFill="1" applyBorder="1" applyAlignment="1">
      <alignment horizontal="left" vertical="center"/>
    </xf>
    <xf numFmtId="0" fontId="38" fillId="0" borderId="261" xfId="0" applyFont="1" applyFill="1" applyBorder="1" applyAlignment="1">
      <alignment horizontal="left" vertical="center"/>
    </xf>
    <xf numFmtId="0" fontId="38" fillId="0" borderId="262" xfId="0" applyFont="1" applyFill="1" applyBorder="1" applyAlignment="1">
      <alignment horizontal="left" vertical="center"/>
    </xf>
    <xf numFmtId="0" fontId="38" fillId="0" borderId="264" xfId="0" applyFont="1" applyFill="1" applyBorder="1" applyAlignment="1">
      <alignment horizontal="left" vertical="center"/>
    </xf>
    <xf numFmtId="0" fontId="38" fillId="0" borderId="265" xfId="0" applyFont="1" applyFill="1" applyBorder="1" applyAlignment="1">
      <alignment horizontal="left" vertical="center"/>
    </xf>
    <xf numFmtId="0" fontId="38" fillId="0" borderId="266" xfId="0" applyFont="1" applyFill="1" applyBorder="1" applyAlignment="1">
      <alignment horizontal="left" vertical="center"/>
    </xf>
    <xf numFmtId="0" fontId="10" fillId="0" borderId="235" xfId="0" applyFont="1" applyFill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10" fillId="0" borderId="24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10" fillId="0" borderId="232" xfId="0" applyFont="1" applyFill="1" applyBorder="1" applyAlignment="1">
      <alignment horizontal="center" vertical="center"/>
    </xf>
    <xf numFmtId="0" fontId="10" fillId="0" borderId="233" xfId="0" applyFont="1" applyFill="1" applyBorder="1" applyAlignment="1">
      <alignment horizontal="center" vertical="center"/>
    </xf>
    <xf numFmtId="0" fontId="6" fillId="7" borderId="260" xfId="0" applyFont="1" applyFill="1" applyBorder="1" applyAlignment="1">
      <alignment horizontal="left" vertical="center"/>
    </xf>
    <xf numFmtId="0" fontId="6" fillId="7" borderId="262" xfId="0" applyFont="1" applyFill="1" applyBorder="1" applyAlignment="1">
      <alignment horizontal="left" vertical="center"/>
    </xf>
    <xf numFmtId="166" fontId="41" fillId="0" borderId="196" xfId="0" applyNumberFormat="1" applyFont="1" applyFill="1" applyBorder="1" applyAlignment="1">
      <alignment horizontal="center" vertical="center"/>
    </xf>
    <xf numFmtId="166" fontId="41" fillId="0" borderId="18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8" borderId="69" xfId="0" applyFont="1" applyFill="1" applyBorder="1" applyAlignment="1">
      <alignment horizontal="center" vertical="center" wrapText="1"/>
    </xf>
    <xf numFmtId="0" fontId="6" fillId="8" borderId="70" xfId="0" applyFont="1" applyFill="1" applyBorder="1" applyAlignment="1">
      <alignment horizontal="center" vertical="center" wrapText="1"/>
    </xf>
    <xf numFmtId="0" fontId="10" fillId="0" borderId="23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1" xfId="0" applyFont="1" applyBorder="1"/>
    <xf numFmtId="0" fontId="8" fillId="0" borderId="37" xfId="0" applyFont="1" applyFill="1" applyBorder="1"/>
    <xf numFmtId="0" fontId="10" fillId="0" borderId="242" xfId="0" applyFont="1" applyFill="1" applyBorder="1" applyAlignment="1">
      <alignment horizontal="center" vertical="center"/>
    </xf>
    <xf numFmtId="0" fontId="10" fillId="0" borderId="241" xfId="0" applyFont="1" applyFill="1" applyBorder="1" applyAlignment="1">
      <alignment horizontal="center" vertical="center"/>
    </xf>
    <xf numFmtId="0" fontId="12" fillId="0" borderId="250" xfId="0" applyFont="1" applyFill="1" applyBorder="1" applyAlignment="1">
      <alignment horizontal="center" vertical="center"/>
    </xf>
    <xf numFmtId="0" fontId="8" fillId="0" borderId="234" xfId="0" applyFont="1" applyFill="1" applyBorder="1"/>
    <xf numFmtId="0" fontId="12" fillId="0" borderId="232" xfId="0" applyFont="1" applyFill="1" applyBorder="1" applyAlignment="1">
      <alignment horizontal="center" vertical="center"/>
    </xf>
    <xf numFmtId="0" fontId="8" fillId="0" borderId="233" xfId="0" applyFont="1" applyFill="1" applyBorder="1"/>
    <xf numFmtId="0" fontId="12" fillId="0" borderId="225" xfId="0" applyFont="1" applyFill="1" applyBorder="1" applyAlignment="1">
      <alignment horizontal="center" vertical="center"/>
    </xf>
    <xf numFmtId="0" fontId="8" fillId="0" borderId="226" xfId="0" applyFont="1" applyFill="1" applyBorder="1"/>
    <xf numFmtId="0" fontId="12" fillId="0" borderId="227" xfId="0" applyFont="1" applyFill="1" applyBorder="1" applyAlignment="1">
      <alignment horizontal="center" vertical="center"/>
    </xf>
    <xf numFmtId="0" fontId="8" fillId="0" borderId="228" xfId="0" applyFont="1" applyFill="1" applyBorder="1"/>
    <xf numFmtId="0" fontId="12" fillId="0" borderId="253" xfId="0" applyFont="1" applyFill="1" applyBorder="1" applyAlignment="1">
      <alignment horizontal="center" vertical="center"/>
    </xf>
    <xf numFmtId="0" fontId="8" fillId="0" borderId="254" xfId="0" applyFont="1" applyFill="1" applyBorder="1"/>
    <xf numFmtId="0" fontId="12" fillId="0" borderId="23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176" xfId="0" applyFont="1" applyBorder="1" applyAlignment="1">
      <alignment horizontal="center" vertical="center"/>
    </xf>
    <xf numFmtId="0" fontId="25" fillId="0" borderId="180" xfId="0" applyFont="1" applyBorder="1" applyAlignment="1">
      <alignment horizontal="center" vertical="center"/>
    </xf>
    <xf numFmtId="49" fontId="35" fillId="0" borderId="130" xfId="0" applyNumberFormat="1" applyFont="1" applyBorder="1" applyAlignment="1">
      <alignment horizontal="center" vertical="center"/>
    </xf>
    <xf numFmtId="49" fontId="35" fillId="0" borderId="137" xfId="0" applyNumberFormat="1" applyFont="1" applyBorder="1" applyAlignment="1">
      <alignment horizontal="center" vertical="center"/>
    </xf>
    <xf numFmtId="0" fontId="16" fillId="0" borderId="176" xfId="0" applyFont="1" applyBorder="1" applyAlignment="1">
      <alignment horizontal="left" vertical="center"/>
    </xf>
    <xf numFmtId="0" fontId="16" fillId="0" borderId="177" xfId="0" applyFont="1" applyBorder="1" applyAlignment="1">
      <alignment horizontal="left" vertical="center"/>
    </xf>
    <xf numFmtId="0" fontId="16" fillId="0" borderId="178" xfId="0" applyFont="1" applyBorder="1" applyAlignment="1">
      <alignment horizontal="left" vertical="center"/>
    </xf>
    <xf numFmtId="0" fontId="33" fillId="0" borderId="181" xfId="0" applyFont="1" applyBorder="1" applyAlignment="1">
      <alignment horizontal="left" vertical="center"/>
    </xf>
    <xf numFmtId="0" fontId="33" fillId="0" borderId="191" xfId="0" applyFont="1" applyBorder="1" applyAlignment="1">
      <alignment horizontal="left" vertical="center"/>
    </xf>
    <xf numFmtId="0" fontId="33" fillId="0" borderId="192" xfId="0" applyFont="1" applyBorder="1" applyAlignment="1">
      <alignment horizontal="left" vertical="center"/>
    </xf>
    <xf numFmtId="0" fontId="33" fillId="0" borderId="130" xfId="0" applyFont="1" applyBorder="1" applyAlignment="1">
      <alignment horizontal="left" vertical="center"/>
    </xf>
    <xf numFmtId="0" fontId="33" fillId="0" borderId="108" xfId="0" applyFont="1" applyBorder="1" applyAlignment="1">
      <alignment horizontal="left" vertical="center"/>
    </xf>
    <xf numFmtId="0" fontId="33" fillId="0" borderId="131" xfId="0" applyFont="1" applyBorder="1" applyAlignment="1">
      <alignment horizontal="left" vertical="center"/>
    </xf>
    <xf numFmtId="49" fontId="35" fillId="0" borderId="181" xfId="0" applyNumberFormat="1" applyFont="1" applyBorder="1" applyAlignment="1">
      <alignment horizontal="center" vertical="center"/>
    </xf>
    <xf numFmtId="49" fontId="35" fillId="0" borderId="182" xfId="0" applyNumberFormat="1" applyFont="1" applyBorder="1" applyAlignment="1">
      <alignment horizontal="center" vertical="center"/>
    </xf>
    <xf numFmtId="0" fontId="33" fillId="0" borderId="186" xfId="0" applyFont="1" applyBorder="1" applyAlignment="1">
      <alignment horizontal="left" vertical="center"/>
    </xf>
    <xf numFmtId="0" fontId="33" fillId="0" borderId="187" xfId="0" applyFont="1" applyBorder="1" applyAlignment="1">
      <alignment horizontal="left" vertical="center"/>
    </xf>
    <xf numFmtId="0" fontId="33" fillId="0" borderId="194" xfId="0" applyFont="1" applyBorder="1" applyAlignment="1">
      <alignment horizontal="left" vertical="center"/>
    </xf>
    <xf numFmtId="0" fontId="33" fillId="0" borderId="298" xfId="0" applyFont="1" applyBorder="1" applyAlignment="1">
      <alignment horizontal="left" vertical="center"/>
    </xf>
    <xf numFmtId="0" fontId="33" fillId="0" borderId="299" xfId="0" applyFont="1" applyBorder="1" applyAlignment="1">
      <alignment horizontal="left" vertical="center"/>
    </xf>
    <xf numFmtId="0" fontId="33" fillId="0" borderId="300" xfId="0" applyFont="1" applyBorder="1" applyAlignment="1">
      <alignment horizontal="left" vertical="center"/>
    </xf>
    <xf numFmtId="0" fontId="33" fillId="0" borderId="209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49" fontId="35" fillId="0" borderId="209" xfId="0" applyNumberFormat="1" applyFont="1" applyBorder="1" applyAlignment="1">
      <alignment horizontal="center" vertical="center"/>
    </xf>
    <xf numFmtId="49" fontId="35" fillId="0" borderId="210" xfId="0" applyNumberFormat="1" applyFont="1" applyBorder="1" applyAlignment="1">
      <alignment horizontal="center" vertical="center"/>
    </xf>
    <xf numFmtId="49" fontId="33" fillId="0" borderId="130" xfId="0" applyNumberFormat="1" applyFont="1" applyBorder="1" applyAlignment="1">
      <alignment horizontal="center" vertical="center"/>
    </xf>
    <xf numFmtId="49" fontId="33" fillId="0" borderId="137" xfId="0" applyNumberFormat="1" applyFont="1" applyBorder="1" applyAlignment="1">
      <alignment horizontal="center" vertical="center"/>
    </xf>
    <xf numFmtId="49" fontId="35" fillId="0" borderId="186" xfId="0" applyNumberFormat="1" applyFont="1" applyBorder="1" applyAlignment="1">
      <alignment horizontal="center" vertical="center"/>
    </xf>
    <xf numFmtId="49" fontId="35" fillId="0" borderId="189" xfId="0" applyNumberFormat="1" applyFont="1" applyBorder="1" applyAlignment="1">
      <alignment horizontal="center" vertical="center"/>
    </xf>
    <xf numFmtId="49" fontId="36" fillId="0" borderId="186" xfId="0" applyNumberFormat="1" applyFont="1" applyBorder="1" applyAlignment="1">
      <alignment horizontal="center" vertical="center"/>
    </xf>
    <xf numFmtId="49" fontId="36" fillId="0" borderId="189" xfId="0" applyNumberFormat="1" applyFont="1" applyBorder="1" applyAlignment="1">
      <alignment horizontal="center" vertical="center"/>
    </xf>
    <xf numFmtId="49" fontId="33" fillId="0" borderId="181" xfId="0" applyNumberFormat="1" applyFont="1" applyBorder="1" applyAlignment="1">
      <alignment horizontal="center" vertical="center"/>
    </xf>
    <xf numFmtId="49" fontId="33" fillId="0" borderId="182" xfId="0" applyNumberFormat="1" applyFont="1" applyBorder="1" applyAlignment="1">
      <alignment horizontal="center" vertical="center"/>
    </xf>
    <xf numFmtId="49" fontId="33" fillId="0" borderId="209" xfId="0" applyNumberFormat="1" applyFont="1" applyBorder="1" applyAlignment="1">
      <alignment horizontal="center" vertical="center"/>
    </xf>
    <xf numFmtId="49" fontId="33" fillId="0" borderId="210" xfId="0" applyNumberFormat="1" applyFont="1" applyBorder="1" applyAlignment="1">
      <alignment horizontal="center" vertical="center"/>
    </xf>
    <xf numFmtId="49" fontId="37" fillId="0" borderId="130" xfId="0" applyNumberFormat="1" applyFont="1" applyBorder="1" applyAlignment="1">
      <alignment horizontal="center" vertical="center"/>
    </xf>
    <xf numFmtId="49" fontId="37" fillId="0" borderId="137" xfId="0" applyNumberFormat="1" applyFont="1" applyBorder="1" applyAlignment="1">
      <alignment horizontal="center" vertical="center"/>
    </xf>
    <xf numFmtId="49" fontId="33" fillId="0" borderId="186" xfId="0" applyNumberFormat="1" applyFont="1" applyBorder="1" applyAlignment="1">
      <alignment horizontal="center" vertical="center"/>
    </xf>
    <xf numFmtId="49" fontId="33" fillId="0" borderId="189" xfId="0" applyNumberFormat="1" applyFont="1" applyBorder="1" applyAlignment="1">
      <alignment horizontal="center" vertical="center"/>
    </xf>
    <xf numFmtId="49" fontId="37" fillId="0" borderId="181" xfId="0" applyNumberFormat="1" applyFont="1" applyBorder="1" applyAlignment="1">
      <alignment horizontal="center" vertical="center"/>
    </xf>
    <xf numFmtId="49" fontId="37" fillId="0" borderId="182" xfId="0" applyNumberFormat="1" applyFont="1" applyBorder="1" applyAlignment="1">
      <alignment horizontal="center" vertical="center"/>
    </xf>
    <xf numFmtId="49" fontId="37" fillId="0" borderId="209" xfId="0" applyNumberFormat="1" applyFont="1" applyBorder="1" applyAlignment="1">
      <alignment horizontal="center" vertical="center"/>
    </xf>
    <xf numFmtId="49" fontId="37" fillId="0" borderId="210" xfId="0" applyNumberFormat="1" applyFont="1" applyBorder="1" applyAlignment="1">
      <alignment horizontal="center" vertical="center"/>
    </xf>
    <xf numFmtId="0" fontId="9" fillId="0" borderId="209" xfId="0" applyFont="1" applyBorder="1" applyAlignment="1">
      <alignment horizontal="left" vertical="center"/>
    </xf>
    <xf numFmtId="0" fontId="9" fillId="0" borderId="108" xfId="0" applyFont="1" applyBorder="1" applyAlignment="1">
      <alignment horizontal="left" vertical="center"/>
    </xf>
    <xf numFmtId="0" fontId="9" fillId="0" borderId="131" xfId="0" applyFont="1" applyBorder="1" applyAlignment="1">
      <alignment horizontal="left" vertical="center"/>
    </xf>
    <xf numFmtId="0" fontId="9" fillId="0" borderId="130" xfId="0" applyFont="1" applyBorder="1" applyAlignment="1">
      <alignment horizontal="left" vertical="center"/>
    </xf>
    <xf numFmtId="49" fontId="37" fillId="0" borderId="130" xfId="0" applyNumberFormat="1" applyFont="1" applyBorder="1" applyAlignment="1">
      <alignment horizontal="left" vertical="center"/>
    </xf>
    <xf numFmtId="49" fontId="37" fillId="0" borderId="137" xfId="0" applyNumberFormat="1" applyFont="1" applyBorder="1" applyAlignment="1">
      <alignment horizontal="left" vertical="center"/>
    </xf>
    <xf numFmtId="0" fontId="37" fillId="0" borderId="85" xfId="0" applyFont="1" applyBorder="1" applyAlignment="1">
      <alignment vertical="center"/>
    </xf>
    <xf numFmtId="0" fontId="37" fillId="0" borderId="97" xfId="0" applyFont="1" applyBorder="1" applyAlignment="1">
      <alignment vertical="center"/>
    </xf>
    <xf numFmtId="0" fontId="25" fillId="0" borderId="91" xfId="0" applyFont="1" applyBorder="1" applyAlignment="1">
      <alignment horizontal="left" vertical="center"/>
    </xf>
    <xf numFmtId="0" fontId="25" fillId="0" borderId="93" xfId="0" applyFont="1" applyBorder="1" applyAlignment="1">
      <alignment horizontal="left" vertical="center"/>
    </xf>
    <xf numFmtId="0" fontId="9" fillId="0" borderId="93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37" fillId="0" borderId="98" xfId="0" applyFont="1" applyBorder="1" applyAlignment="1">
      <alignment vertical="center"/>
    </xf>
    <xf numFmtId="0" fontId="37" fillId="0" borderId="99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86" xfId="0" applyFont="1" applyBorder="1" applyAlignment="1">
      <alignment horizontal="left" vertical="center"/>
    </xf>
    <xf numFmtId="0" fontId="9" fillId="0" borderId="187" xfId="0" applyFont="1" applyBorder="1" applyAlignment="1">
      <alignment horizontal="left" vertical="center"/>
    </xf>
    <xf numFmtId="0" fontId="9" fillId="0" borderId="194" xfId="0" applyFont="1" applyBorder="1" applyAlignment="1">
      <alignment horizontal="left" vertical="center"/>
    </xf>
    <xf numFmtId="0" fontId="33" fillId="0" borderId="301" xfId="0" applyFont="1" applyBorder="1" applyAlignment="1">
      <alignment horizontal="left" vertical="center"/>
    </xf>
    <xf numFmtId="0" fontId="33" fillId="0" borderId="302" xfId="0" applyFont="1" applyBorder="1" applyAlignment="1">
      <alignment horizontal="left" vertical="center"/>
    </xf>
    <xf numFmtId="0" fontId="33" fillId="0" borderId="303" xfId="0" applyFont="1" applyBorder="1" applyAlignment="1">
      <alignment horizontal="left" vertical="center"/>
    </xf>
    <xf numFmtId="0" fontId="9" fillId="0" borderId="301" xfId="0" applyFont="1" applyBorder="1" applyAlignment="1">
      <alignment horizontal="left" vertical="center"/>
    </xf>
    <xf numFmtId="0" fontId="9" fillId="0" borderId="302" xfId="0" applyFont="1" applyBorder="1" applyAlignment="1">
      <alignment horizontal="left" vertical="center"/>
    </xf>
    <xf numFmtId="0" fontId="9" fillId="0" borderId="303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47625</xdr:rowOff>
    </xdr:from>
    <xdr:to>
      <xdr:col>2</xdr:col>
      <xdr:colOff>1123950</xdr:colOff>
      <xdr:row>7</xdr:row>
      <xdr:rowOff>219075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47625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57151</xdr:colOff>
      <xdr:row>0</xdr:row>
      <xdr:rowOff>38101</xdr:rowOff>
    </xdr:from>
    <xdr:to>
      <xdr:col>11</xdr:col>
      <xdr:colOff>533400</xdr:colOff>
      <xdr:row>7</xdr:row>
      <xdr:rowOff>242227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1" y="38101"/>
          <a:ext cx="1571624" cy="15281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76200</xdr:rowOff>
    </xdr:from>
    <xdr:to>
      <xdr:col>2</xdr:col>
      <xdr:colOff>1142999</xdr:colOff>
      <xdr:row>7</xdr:row>
      <xdr:rowOff>152400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76200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0</xdr:row>
      <xdr:rowOff>57150</xdr:rowOff>
    </xdr:from>
    <xdr:to>
      <xdr:col>11</xdr:col>
      <xdr:colOff>533399</xdr:colOff>
      <xdr:row>7</xdr:row>
      <xdr:rowOff>166026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57150"/>
          <a:ext cx="1571624" cy="15281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1123949</xdr:colOff>
      <xdr:row>7</xdr:row>
      <xdr:rowOff>152400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0</xdr:row>
      <xdr:rowOff>47625</xdr:rowOff>
    </xdr:from>
    <xdr:to>
      <xdr:col>11</xdr:col>
      <xdr:colOff>523874</xdr:colOff>
      <xdr:row>7</xdr:row>
      <xdr:rowOff>185076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47625"/>
          <a:ext cx="1571624" cy="15281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1142999</xdr:colOff>
      <xdr:row>7</xdr:row>
      <xdr:rowOff>171450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6675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0</xdr:row>
      <xdr:rowOff>47625</xdr:rowOff>
    </xdr:from>
    <xdr:to>
      <xdr:col>11</xdr:col>
      <xdr:colOff>533399</xdr:colOff>
      <xdr:row>7</xdr:row>
      <xdr:rowOff>185076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47625"/>
          <a:ext cx="1571624" cy="15281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1123949</xdr:colOff>
      <xdr:row>7</xdr:row>
      <xdr:rowOff>152400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0</xdr:row>
      <xdr:rowOff>38100</xdr:rowOff>
    </xdr:from>
    <xdr:to>
      <xdr:col>11</xdr:col>
      <xdr:colOff>542924</xdr:colOff>
      <xdr:row>7</xdr:row>
      <xdr:rowOff>175551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38100"/>
          <a:ext cx="1571624" cy="15281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2</xdr:col>
      <xdr:colOff>1123949</xdr:colOff>
      <xdr:row>7</xdr:row>
      <xdr:rowOff>171450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0</xdr:row>
      <xdr:rowOff>47625</xdr:rowOff>
    </xdr:from>
    <xdr:to>
      <xdr:col>11</xdr:col>
      <xdr:colOff>542924</xdr:colOff>
      <xdr:row>7</xdr:row>
      <xdr:rowOff>185076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47625"/>
          <a:ext cx="1571624" cy="15281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2</xdr:col>
      <xdr:colOff>1123949</xdr:colOff>
      <xdr:row>7</xdr:row>
      <xdr:rowOff>142875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8100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0</xdr:row>
      <xdr:rowOff>38100</xdr:rowOff>
    </xdr:from>
    <xdr:to>
      <xdr:col>11</xdr:col>
      <xdr:colOff>533399</xdr:colOff>
      <xdr:row>7</xdr:row>
      <xdr:rowOff>175551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38100"/>
          <a:ext cx="1571624" cy="15281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2</xdr:col>
      <xdr:colOff>1133474</xdr:colOff>
      <xdr:row>7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6200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8</xdr:row>
      <xdr:rowOff>133350</xdr:rowOff>
    </xdr:from>
    <xdr:to>
      <xdr:col>2</xdr:col>
      <xdr:colOff>1138658</xdr:colOff>
      <xdr:row>16</xdr:row>
      <xdr:rowOff>114300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752600"/>
          <a:ext cx="1414883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01"/>
      <c r="C1" s="401"/>
      <c r="D1" s="391"/>
      <c r="E1" s="391"/>
      <c r="F1" s="391"/>
      <c r="G1" s="391"/>
      <c r="H1" s="391"/>
      <c r="I1" s="391"/>
      <c r="J1" s="389"/>
      <c r="K1" s="389"/>
      <c r="L1" s="389"/>
      <c r="M1" s="93"/>
    </row>
    <row r="2" spans="1:14" ht="12.75" customHeight="1" x14ac:dyDescent="0.2">
      <c r="B2" s="401"/>
      <c r="C2" s="401"/>
      <c r="D2" s="399" t="s">
        <v>0</v>
      </c>
      <c r="E2" s="399"/>
      <c r="F2" s="399"/>
      <c r="G2" s="399"/>
      <c r="H2" s="399"/>
      <c r="I2" s="399"/>
      <c r="J2" s="389"/>
      <c r="K2" s="389"/>
      <c r="L2" s="389"/>
      <c r="M2" s="93"/>
    </row>
    <row r="3" spans="1:14" ht="12.75" customHeight="1" x14ac:dyDescent="0.2">
      <c r="B3" s="401"/>
      <c r="C3" s="401"/>
      <c r="D3" s="399"/>
      <c r="E3" s="399"/>
      <c r="F3" s="399"/>
      <c r="G3" s="399"/>
      <c r="H3" s="399"/>
      <c r="I3" s="399"/>
      <c r="J3" s="389"/>
      <c r="K3" s="389"/>
      <c r="L3" s="389"/>
      <c r="M3" s="93"/>
    </row>
    <row r="4" spans="1:14" ht="15" customHeight="1" x14ac:dyDescent="0.2">
      <c r="B4" s="401"/>
      <c r="C4" s="401"/>
      <c r="D4" s="392"/>
      <c r="E4" s="392"/>
      <c r="F4" s="392"/>
      <c r="G4" s="392"/>
      <c r="H4" s="392"/>
      <c r="I4" s="392"/>
      <c r="J4" s="389"/>
      <c r="K4" s="389"/>
      <c r="L4" s="389"/>
      <c r="M4" s="93"/>
    </row>
    <row r="5" spans="1:14" ht="15" customHeight="1" x14ac:dyDescent="0.2">
      <c r="B5" s="401"/>
      <c r="C5" s="401"/>
      <c r="D5" s="400" t="s">
        <v>38</v>
      </c>
      <c r="E5" s="400"/>
      <c r="F5" s="400"/>
      <c r="G5" s="400"/>
      <c r="H5" s="400"/>
      <c r="I5" s="140">
        <f>SUM(G11+'Classements 3'!G11+'Classements 4'!G11+'Classements 5'!G11+'Classements Cadets'!G11+'Classements Min'!G11)</f>
        <v>193</v>
      </c>
      <c r="J5" s="389"/>
      <c r="K5" s="389"/>
      <c r="L5" s="389"/>
      <c r="M5" s="93"/>
    </row>
    <row r="6" spans="1:14" ht="13.5" customHeight="1" thickBot="1" x14ac:dyDescent="0.25">
      <c r="B6" s="401"/>
      <c r="C6" s="401"/>
      <c r="D6" s="30"/>
      <c r="E6" s="30"/>
      <c r="F6" s="30"/>
      <c r="G6" s="30"/>
      <c r="H6" s="30"/>
      <c r="I6" s="30"/>
      <c r="J6" s="389"/>
      <c r="K6" s="389"/>
      <c r="L6" s="389"/>
      <c r="M6" s="93"/>
    </row>
    <row r="7" spans="1:14" ht="19.5" thickBot="1" x14ac:dyDescent="0.25">
      <c r="B7" s="401"/>
      <c r="C7" s="401"/>
      <c r="D7" s="393" t="s">
        <v>28</v>
      </c>
      <c r="E7" s="393"/>
      <c r="F7" s="403">
        <v>42848</v>
      </c>
      <c r="G7" s="404"/>
      <c r="H7" s="404"/>
      <c r="I7" s="405"/>
      <c r="J7" s="389"/>
      <c r="K7" s="389"/>
      <c r="L7" s="389"/>
      <c r="M7" s="53"/>
    </row>
    <row r="8" spans="1:14" ht="21.75" customHeight="1" thickBot="1" x14ac:dyDescent="0.25">
      <c r="B8" s="402"/>
      <c r="C8" s="402"/>
      <c r="D8" s="108" t="s">
        <v>45</v>
      </c>
      <c r="E8" s="395" t="s">
        <v>56</v>
      </c>
      <c r="F8" s="396"/>
      <c r="G8" s="397"/>
      <c r="H8" s="397"/>
      <c r="I8" s="398"/>
      <c r="J8" s="390"/>
      <c r="K8" s="390"/>
      <c r="L8" s="390"/>
      <c r="M8" s="53"/>
    </row>
    <row r="9" spans="1:14" s="4" customFormat="1" ht="19.5" thickBot="1" x14ac:dyDescent="0.25">
      <c r="A9" s="5"/>
      <c r="B9" s="394" t="s">
        <v>18</v>
      </c>
      <c r="C9" s="394"/>
      <c r="D9" s="393"/>
      <c r="E9" s="406" t="s">
        <v>57</v>
      </c>
      <c r="F9" s="407"/>
      <c r="G9" s="407"/>
      <c r="H9" s="407"/>
      <c r="I9" s="408"/>
      <c r="J9" s="409" t="s">
        <v>44</v>
      </c>
      <c r="K9" s="410"/>
      <c r="L9" s="314">
        <v>40.24</v>
      </c>
      <c r="M9" s="97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20.100000000000001" customHeight="1" thickBot="1" x14ac:dyDescent="0.25">
      <c r="B11" s="413" t="s">
        <v>16</v>
      </c>
      <c r="C11" s="414"/>
      <c r="D11" s="414"/>
      <c r="E11" s="411" t="s">
        <v>43</v>
      </c>
      <c r="F11" s="412"/>
      <c r="G11" s="112">
        <v>42</v>
      </c>
      <c r="H11" s="28" t="s">
        <v>41</v>
      </c>
      <c r="I11" s="113">
        <v>72</v>
      </c>
      <c r="J11" s="415" t="s">
        <v>39</v>
      </c>
      <c r="K11" s="417"/>
      <c r="L11" s="418"/>
      <c r="M11" s="98"/>
      <c r="N11" s="107"/>
    </row>
    <row r="12" spans="1:14" ht="18" customHeight="1" thickBot="1" x14ac:dyDescent="0.25">
      <c r="B12" s="134" t="s">
        <v>36</v>
      </c>
      <c r="C12" s="138" t="s">
        <v>4</v>
      </c>
      <c r="D12" s="32" t="s">
        <v>5</v>
      </c>
      <c r="E12" s="32" t="s">
        <v>6</v>
      </c>
      <c r="F12" s="148" t="s">
        <v>40</v>
      </c>
      <c r="G12" s="150" t="s">
        <v>7</v>
      </c>
      <c r="H12" s="149" t="s">
        <v>8</v>
      </c>
      <c r="I12" s="58" t="s">
        <v>19</v>
      </c>
      <c r="J12" s="416"/>
      <c r="K12" s="419"/>
      <c r="L12" s="420"/>
      <c r="M12" s="99"/>
      <c r="N12" s="107"/>
    </row>
    <row r="13" spans="1:14" s="7" customFormat="1" ht="15" customHeight="1" x14ac:dyDescent="0.2">
      <c r="B13" s="59">
        <v>1</v>
      </c>
      <c r="C13" s="186" t="s">
        <v>59</v>
      </c>
      <c r="D13" s="186" t="s">
        <v>60</v>
      </c>
      <c r="E13" s="187" t="s">
        <v>61</v>
      </c>
      <c r="F13" s="187">
        <v>237837</v>
      </c>
      <c r="G13" s="187" t="s">
        <v>62</v>
      </c>
      <c r="H13" s="188">
        <v>69</v>
      </c>
      <c r="I13" s="189">
        <v>7.4548611111111107E-2</v>
      </c>
      <c r="J13" s="281">
        <v>12</v>
      </c>
      <c r="K13" s="421"/>
      <c r="L13" s="422"/>
      <c r="M13" s="102"/>
      <c r="N13" s="254"/>
    </row>
    <row r="14" spans="1:14" s="7" customFormat="1" ht="15" customHeight="1" x14ac:dyDescent="0.2">
      <c r="B14" s="190">
        <v>2</v>
      </c>
      <c r="C14" s="191" t="s">
        <v>63</v>
      </c>
      <c r="D14" s="191" t="s">
        <v>64</v>
      </c>
      <c r="E14" s="187" t="s">
        <v>65</v>
      </c>
      <c r="F14" s="187">
        <v>55542745</v>
      </c>
      <c r="G14" s="187" t="s">
        <v>62</v>
      </c>
      <c r="H14" s="188">
        <v>69</v>
      </c>
      <c r="I14" s="192" t="s">
        <v>66</v>
      </c>
      <c r="J14" s="282">
        <v>8</v>
      </c>
      <c r="K14" s="423"/>
      <c r="L14" s="388"/>
      <c r="M14" s="102"/>
      <c r="N14" s="254"/>
    </row>
    <row r="15" spans="1:14" s="7" customFormat="1" ht="15" customHeight="1" x14ac:dyDescent="0.2">
      <c r="B15" s="190">
        <v>3</v>
      </c>
      <c r="C15" s="191" t="s">
        <v>67</v>
      </c>
      <c r="D15" s="191" t="s">
        <v>68</v>
      </c>
      <c r="E15" s="187" t="s">
        <v>69</v>
      </c>
      <c r="F15" s="187">
        <v>55653012</v>
      </c>
      <c r="G15" s="187" t="s">
        <v>62</v>
      </c>
      <c r="H15" s="188">
        <v>42</v>
      </c>
      <c r="I15" s="192" t="s">
        <v>66</v>
      </c>
      <c r="J15" s="282"/>
      <c r="K15" s="423"/>
      <c r="L15" s="388"/>
      <c r="M15" s="102"/>
      <c r="N15" s="254"/>
    </row>
    <row r="16" spans="1:14" s="7" customFormat="1" ht="15" customHeight="1" x14ac:dyDescent="0.2">
      <c r="B16" s="190">
        <v>4</v>
      </c>
      <c r="C16" s="225" t="s">
        <v>70</v>
      </c>
      <c r="D16" s="225" t="s">
        <v>71</v>
      </c>
      <c r="E16" s="222" t="s">
        <v>72</v>
      </c>
      <c r="F16" s="222">
        <v>55654125</v>
      </c>
      <c r="G16" s="187" t="s">
        <v>62</v>
      </c>
      <c r="H16" s="188">
        <v>69</v>
      </c>
      <c r="I16" s="192" t="s">
        <v>66</v>
      </c>
      <c r="J16" s="193">
        <v>4</v>
      </c>
      <c r="K16" s="423"/>
      <c r="L16" s="388"/>
      <c r="M16" s="102"/>
      <c r="N16" s="254"/>
    </row>
    <row r="17" spans="2:14" s="7" customFormat="1" ht="15" customHeight="1" thickBot="1" x14ac:dyDescent="0.25">
      <c r="B17" s="194">
        <v>5</v>
      </c>
      <c r="C17" s="195" t="s">
        <v>73</v>
      </c>
      <c r="D17" s="195" t="s">
        <v>74</v>
      </c>
      <c r="E17" s="196" t="s">
        <v>65</v>
      </c>
      <c r="F17" s="196">
        <v>55664844</v>
      </c>
      <c r="G17" s="196" t="s">
        <v>62</v>
      </c>
      <c r="H17" s="197">
        <v>69</v>
      </c>
      <c r="I17" s="198" t="s">
        <v>66</v>
      </c>
      <c r="J17" s="199">
        <v>2</v>
      </c>
      <c r="K17" s="424"/>
      <c r="L17" s="425"/>
      <c r="M17" s="102"/>
      <c r="N17" s="254"/>
    </row>
    <row r="18" spans="2:14" s="7" customFormat="1" ht="15" customHeight="1" x14ac:dyDescent="0.2">
      <c r="B18" s="200">
        <v>6</v>
      </c>
      <c r="C18" s="201" t="s">
        <v>75</v>
      </c>
      <c r="D18" s="202" t="s">
        <v>76</v>
      </c>
      <c r="E18" s="145" t="s">
        <v>61</v>
      </c>
      <c r="F18" s="145">
        <v>226775</v>
      </c>
      <c r="G18" s="145" t="s">
        <v>62</v>
      </c>
      <c r="H18" s="203">
        <v>69</v>
      </c>
      <c r="I18" s="204" t="s">
        <v>66</v>
      </c>
      <c r="J18" s="205"/>
      <c r="K18" s="426"/>
      <c r="L18" s="422"/>
      <c r="M18" s="102"/>
      <c r="N18" s="254"/>
    </row>
    <row r="19" spans="2:14" s="7" customFormat="1" ht="15" customHeight="1" x14ac:dyDescent="0.2">
      <c r="B19" s="190">
        <v>7</v>
      </c>
      <c r="C19" s="191" t="s">
        <v>77</v>
      </c>
      <c r="D19" s="191" t="s">
        <v>78</v>
      </c>
      <c r="E19" s="187" t="s">
        <v>79</v>
      </c>
      <c r="F19" s="187">
        <v>55660153</v>
      </c>
      <c r="G19" s="187" t="s">
        <v>62</v>
      </c>
      <c r="H19" s="188">
        <v>69</v>
      </c>
      <c r="I19" s="206" t="s">
        <v>66</v>
      </c>
      <c r="J19" s="61"/>
      <c r="K19" s="387"/>
      <c r="L19" s="388"/>
      <c r="M19" s="102"/>
      <c r="N19" s="254"/>
    </row>
    <row r="20" spans="2:14" s="7" customFormat="1" ht="15" customHeight="1" x14ac:dyDescent="0.2">
      <c r="B20" s="190">
        <v>8</v>
      </c>
      <c r="C20" s="207" t="s">
        <v>80</v>
      </c>
      <c r="D20" s="207" t="s">
        <v>81</v>
      </c>
      <c r="E20" s="188" t="s">
        <v>82</v>
      </c>
      <c r="F20" s="188">
        <v>55538753</v>
      </c>
      <c r="G20" s="187" t="s">
        <v>62</v>
      </c>
      <c r="H20" s="188">
        <v>42</v>
      </c>
      <c r="I20" s="206" t="s">
        <v>66</v>
      </c>
      <c r="J20" s="61"/>
      <c r="K20" s="387"/>
      <c r="L20" s="388"/>
      <c r="M20" s="102"/>
      <c r="N20" s="254"/>
    </row>
    <row r="21" spans="2:14" s="7" customFormat="1" ht="15" customHeight="1" x14ac:dyDescent="0.2">
      <c r="B21" s="190">
        <v>9</v>
      </c>
      <c r="C21" s="191" t="s">
        <v>83</v>
      </c>
      <c r="D21" s="191" t="s">
        <v>84</v>
      </c>
      <c r="E21" s="187" t="s">
        <v>85</v>
      </c>
      <c r="F21" s="187">
        <v>228944</v>
      </c>
      <c r="G21" s="187" t="s">
        <v>62</v>
      </c>
      <c r="H21" s="208">
        <v>71</v>
      </c>
      <c r="I21" s="206" t="s">
        <v>66</v>
      </c>
      <c r="J21" s="61"/>
      <c r="K21" s="387"/>
      <c r="L21" s="388"/>
      <c r="M21" s="102"/>
      <c r="N21" s="254"/>
    </row>
    <row r="22" spans="2:14" s="7" customFormat="1" ht="15" customHeight="1" x14ac:dyDescent="0.2">
      <c r="B22" s="190">
        <v>10</v>
      </c>
      <c r="C22" s="191" t="s">
        <v>86</v>
      </c>
      <c r="D22" s="191" t="s">
        <v>87</v>
      </c>
      <c r="E22" s="187" t="s">
        <v>88</v>
      </c>
      <c r="F22" s="187">
        <v>55714279</v>
      </c>
      <c r="G22" s="187" t="s">
        <v>62</v>
      </c>
      <c r="H22" s="208">
        <v>69</v>
      </c>
      <c r="I22" s="206" t="s">
        <v>66</v>
      </c>
      <c r="J22" s="61"/>
      <c r="K22" s="387"/>
      <c r="L22" s="388"/>
      <c r="M22" s="102"/>
      <c r="N22" s="254"/>
    </row>
    <row r="23" spans="2:14" s="7" customFormat="1" ht="15" customHeight="1" x14ac:dyDescent="0.2">
      <c r="B23" s="190">
        <v>11</v>
      </c>
      <c r="C23" s="191" t="s">
        <v>89</v>
      </c>
      <c r="D23" s="191" t="s">
        <v>90</v>
      </c>
      <c r="E23" s="187" t="s">
        <v>91</v>
      </c>
      <c r="F23" s="187">
        <v>55656880</v>
      </c>
      <c r="G23" s="187" t="s">
        <v>62</v>
      </c>
      <c r="H23" s="208">
        <v>69</v>
      </c>
      <c r="I23" s="206" t="s">
        <v>66</v>
      </c>
      <c r="J23" s="61"/>
      <c r="K23" s="387"/>
      <c r="L23" s="388"/>
      <c r="M23" s="102"/>
      <c r="N23" s="254"/>
    </row>
    <row r="24" spans="2:14" s="7" customFormat="1" ht="15" customHeight="1" x14ac:dyDescent="0.2">
      <c r="B24" s="190">
        <v>12</v>
      </c>
      <c r="C24" s="191" t="s">
        <v>92</v>
      </c>
      <c r="D24" s="191" t="s">
        <v>93</v>
      </c>
      <c r="E24" s="187" t="s">
        <v>61</v>
      </c>
      <c r="F24" s="187">
        <v>229584</v>
      </c>
      <c r="G24" s="187" t="s">
        <v>62</v>
      </c>
      <c r="H24" s="208">
        <v>69</v>
      </c>
      <c r="I24" s="206" t="s">
        <v>66</v>
      </c>
      <c r="J24" s="61"/>
      <c r="K24" s="387"/>
      <c r="L24" s="388"/>
      <c r="M24" s="102"/>
      <c r="N24" s="254"/>
    </row>
    <row r="25" spans="2:14" s="7" customFormat="1" ht="15" customHeight="1" x14ac:dyDescent="0.2">
      <c r="B25" s="190">
        <v>13</v>
      </c>
      <c r="C25" s="209" t="s">
        <v>94</v>
      </c>
      <c r="D25" s="210" t="s">
        <v>95</v>
      </c>
      <c r="E25" s="83" t="s">
        <v>96</v>
      </c>
      <c r="F25" s="211">
        <v>55613780</v>
      </c>
      <c r="G25" s="212" t="s">
        <v>62</v>
      </c>
      <c r="H25" s="213">
        <v>69</v>
      </c>
      <c r="I25" s="206" t="s">
        <v>66</v>
      </c>
      <c r="J25" s="61"/>
      <c r="K25" s="387"/>
      <c r="L25" s="388"/>
      <c r="M25" s="102"/>
      <c r="N25" s="254"/>
    </row>
    <row r="26" spans="2:14" s="7" customFormat="1" ht="15" customHeight="1" x14ac:dyDescent="0.2">
      <c r="B26" s="190">
        <v>14</v>
      </c>
      <c r="C26" s="191" t="s">
        <v>97</v>
      </c>
      <c r="D26" s="191" t="s">
        <v>98</v>
      </c>
      <c r="E26" s="187" t="s">
        <v>99</v>
      </c>
      <c r="F26" s="187">
        <v>536995</v>
      </c>
      <c r="G26" s="187" t="s">
        <v>62</v>
      </c>
      <c r="H26" s="208">
        <v>69</v>
      </c>
      <c r="I26" s="206" t="s">
        <v>66</v>
      </c>
      <c r="J26" s="61"/>
      <c r="K26" s="387"/>
      <c r="L26" s="388"/>
      <c r="M26" s="102"/>
      <c r="N26" s="254"/>
    </row>
    <row r="27" spans="2:14" s="7" customFormat="1" ht="15" customHeight="1" x14ac:dyDescent="0.2">
      <c r="B27" s="190">
        <v>15</v>
      </c>
      <c r="C27" s="186" t="s">
        <v>100</v>
      </c>
      <c r="D27" s="186" t="s">
        <v>101</v>
      </c>
      <c r="E27" s="187" t="s">
        <v>99</v>
      </c>
      <c r="F27" s="187">
        <v>55518102</v>
      </c>
      <c r="G27" s="187" t="s">
        <v>62</v>
      </c>
      <c r="H27" s="188">
        <v>69</v>
      </c>
      <c r="I27" s="206" t="s">
        <v>66</v>
      </c>
      <c r="J27" s="61"/>
      <c r="K27" s="387"/>
      <c r="L27" s="388"/>
      <c r="M27" s="102"/>
      <c r="N27" s="254"/>
    </row>
    <row r="28" spans="2:14" s="7" customFormat="1" ht="15" customHeight="1" x14ac:dyDescent="0.2">
      <c r="B28" s="190">
        <v>16</v>
      </c>
      <c r="C28" s="191" t="s">
        <v>102</v>
      </c>
      <c r="D28" s="191" t="s">
        <v>103</v>
      </c>
      <c r="E28" s="187" t="s">
        <v>104</v>
      </c>
      <c r="F28" s="187">
        <v>55661019</v>
      </c>
      <c r="G28" s="187" t="s">
        <v>62</v>
      </c>
      <c r="H28" s="208">
        <v>42</v>
      </c>
      <c r="I28" s="206" t="s">
        <v>66</v>
      </c>
      <c r="J28" s="61"/>
      <c r="K28" s="387"/>
      <c r="L28" s="388"/>
      <c r="M28" s="84"/>
      <c r="N28" s="254"/>
    </row>
    <row r="29" spans="2:14" s="7" customFormat="1" ht="15" customHeight="1" x14ac:dyDescent="0.2">
      <c r="B29" s="190">
        <v>17</v>
      </c>
      <c r="C29" s="209" t="s">
        <v>105</v>
      </c>
      <c r="D29" s="210" t="s">
        <v>106</v>
      </c>
      <c r="E29" s="212" t="s">
        <v>107</v>
      </c>
      <c r="F29" s="184">
        <v>55621125</v>
      </c>
      <c r="G29" s="187" t="s">
        <v>62</v>
      </c>
      <c r="H29" s="213">
        <v>69</v>
      </c>
      <c r="I29" s="206" t="s">
        <v>66</v>
      </c>
      <c r="J29" s="61"/>
      <c r="K29" s="387"/>
      <c r="L29" s="388"/>
      <c r="M29" s="84"/>
      <c r="N29" s="254"/>
    </row>
    <row r="30" spans="2:14" s="7" customFormat="1" ht="15" customHeight="1" x14ac:dyDescent="0.2">
      <c r="B30" s="190">
        <v>18</v>
      </c>
      <c r="C30" s="209" t="s">
        <v>108</v>
      </c>
      <c r="D30" s="210" t="s">
        <v>109</v>
      </c>
      <c r="E30" s="212" t="s">
        <v>61</v>
      </c>
      <c r="F30" s="212">
        <v>55550415</v>
      </c>
      <c r="G30" s="212" t="s">
        <v>62</v>
      </c>
      <c r="H30" s="213">
        <v>69</v>
      </c>
      <c r="I30" s="206" t="s">
        <v>66</v>
      </c>
      <c r="J30" s="61"/>
      <c r="K30" s="387"/>
      <c r="L30" s="388"/>
      <c r="M30" s="84"/>
    </row>
    <row r="31" spans="2:14" s="7" customFormat="1" ht="15" customHeight="1" x14ac:dyDescent="0.2">
      <c r="B31" s="190">
        <v>19</v>
      </c>
      <c r="C31" s="209" t="s">
        <v>110</v>
      </c>
      <c r="D31" s="210" t="s">
        <v>68</v>
      </c>
      <c r="E31" s="212" t="s">
        <v>104</v>
      </c>
      <c r="F31" s="212">
        <v>137773</v>
      </c>
      <c r="G31" s="212" t="s">
        <v>62</v>
      </c>
      <c r="H31" s="213">
        <v>42</v>
      </c>
      <c r="I31" s="214" t="s">
        <v>111</v>
      </c>
      <c r="J31" s="61"/>
      <c r="K31" s="387"/>
      <c r="L31" s="388"/>
      <c r="M31" s="84"/>
    </row>
    <row r="32" spans="2:14" s="7" customFormat="1" ht="15" customHeight="1" x14ac:dyDescent="0.2">
      <c r="B32" s="190">
        <v>20</v>
      </c>
      <c r="C32" s="209" t="s">
        <v>112</v>
      </c>
      <c r="D32" s="60" t="s">
        <v>113</v>
      </c>
      <c r="E32" s="196" t="s">
        <v>61</v>
      </c>
      <c r="F32" s="196">
        <v>237834</v>
      </c>
      <c r="G32" s="196" t="s">
        <v>62</v>
      </c>
      <c r="H32" s="197">
        <v>69</v>
      </c>
      <c r="I32" s="214" t="s">
        <v>114</v>
      </c>
      <c r="J32" s="61"/>
      <c r="K32" s="387"/>
      <c r="L32" s="388"/>
      <c r="M32" s="84"/>
    </row>
    <row r="33" spans="2:13" s="7" customFormat="1" ht="15" customHeight="1" x14ac:dyDescent="0.2">
      <c r="B33" s="190">
        <v>21</v>
      </c>
      <c r="C33" s="209" t="s">
        <v>115</v>
      </c>
      <c r="D33" s="60" t="s">
        <v>71</v>
      </c>
      <c r="E33" s="196" t="s">
        <v>116</v>
      </c>
      <c r="F33" s="196">
        <v>145221</v>
      </c>
      <c r="G33" s="196" t="s">
        <v>62</v>
      </c>
      <c r="H33" s="197">
        <v>42</v>
      </c>
      <c r="I33" s="214" t="s">
        <v>117</v>
      </c>
      <c r="J33" s="61"/>
      <c r="K33" s="387"/>
      <c r="L33" s="388"/>
      <c r="M33" s="84"/>
    </row>
    <row r="34" spans="2:13" s="7" customFormat="1" ht="15" customHeight="1" x14ac:dyDescent="0.2">
      <c r="B34" s="190">
        <v>22</v>
      </c>
      <c r="C34" s="209" t="s">
        <v>118</v>
      </c>
      <c r="D34" s="60" t="s">
        <v>119</v>
      </c>
      <c r="E34" s="196" t="s">
        <v>120</v>
      </c>
      <c r="F34" s="196">
        <v>239265</v>
      </c>
      <c r="G34" s="196" t="s">
        <v>62</v>
      </c>
      <c r="H34" s="197">
        <v>69</v>
      </c>
      <c r="I34" s="214" t="s">
        <v>121</v>
      </c>
      <c r="J34" s="61"/>
      <c r="K34" s="387"/>
      <c r="L34" s="388"/>
      <c r="M34" s="84"/>
    </row>
    <row r="35" spans="2:13" s="7" customFormat="1" ht="15" customHeight="1" x14ac:dyDescent="0.2">
      <c r="B35" s="190">
        <v>23</v>
      </c>
      <c r="C35" s="209" t="s">
        <v>122</v>
      </c>
      <c r="D35" s="60" t="s">
        <v>123</v>
      </c>
      <c r="E35" s="196" t="s">
        <v>124</v>
      </c>
      <c r="F35" s="196">
        <v>525170</v>
      </c>
      <c r="G35" s="196" t="s">
        <v>62</v>
      </c>
      <c r="H35" s="197">
        <v>69</v>
      </c>
      <c r="I35" s="214" t="s">
        <v>125</v>
      </c>
      <c r="J35" s="61"/>
      <c r="K35" s="387"/>
      <c r="L35" s="388"/>
      <c r="M35" s="84"/>
    </row>
    <row r="36" spans="2:13" s="7" customFormat="1" ht="15" customHeight="1" x14ac:dyDescent="0.2">
      <c r="B36" s="190">
        <v>24</v>
      </c>
      <c r="C36" s="209" t="s">
        <v>126</v>
      </c>
      <c r="D36" s="60" t="s">
        <v>127</v>
      </c>
      <c r="E36" s="312" t="s">
        <v>61</v>
      </c>
      <c r="F36" s="196">
        <v>55577208</v>
      </c>
      <c r="G36" s="196" t="s">
        <v>62</v>
      </c>
      <c r="H36" s="197">
        <v>69</v>
      </c>
      <c r="I36" s="214" t="s">
        <v>128</v>
      </c>
      <c r="J36" s="61"/>
      <c r="K36" s="387"/>
      <c r="L36" s="388"/>
      <c r="M36" s="84"/>
    </row>
    <row r="37" spans="2:13" s="7" customFormat="1" ht="15" customHeight="1" x14ac:dyDescent="0.2">
      <c r="B37" s="190">
        <v>25</v>
      </c>
      <c r="C37" s="209" t="s">
        <v>135</v>
      </c>
      <c r="D37" s="210" t="s">
        <v>136</v>
      </c>
      <c r="E37" s="83" t="s">
        <v>134</v>
      </c>
      <c r="F37" s="187">
        <v>440098</v>
      </c>
      <c r="G37" s="187" t="s">
        <v>62</v>
      </c>
      <c r="H37" s="188">
        <v>69</v>
      </c>
      <c r="I37" s="214" t="s">
        <v>137</v>
      </c>
      <c r="J37" s="61"/>
      <c r="K37" s="387"/>
      <c r="L37" s="388"/>
      <c r="M37" s="84"/>
    </row>
    <row r="38" spans="2:13" s="7" customFormat="1" ht="15" customHeight="1" x14ac:dyDescent="0.2">
      <c r="B38" s="190">
        <v>26</v>
      </c>
      <c r="C38" s="210" t="s">
        <v>138</v>
      </c>
      <c r="D38" s="215" t="s">
        <v>139</v>
      </c>
      <c r="E38" s="187" t="s">
        <v>65</v>
      </c>
      <c r="F38" s="187">
        <v>55485272</v>
      </c>
      <c r="G38" s="187" t="s">
        <v>62</v>
      </c>
      <c r="H38" s="188">
        <v>69</v>
      </c>
      <c r="I38" s="214" t="s">
        <v>140</v>
      </c>
      <c r="J38" s="61"/>
      <c r="K38" s="387"/>
      <c r="L38" s="388"/>
      <c r="M38" s="84"/>
    </row>
    <row r="39" spans="2:13" s="7" customFormat="1" ht="15" customHeight="1" x14ac:dyDescent="0.2">
      <c r="B39" s="311">
        <v>27</v>
      </c>
      <c r="C39" s="209" t="s">
        <v>129</v>
      </c>
      <c r="D39" s="60" t="s">
        <v>130</v>
      </c>
      <c r="E39" s="196" t="s">
        <v>131</v>
      </c>
      <c r="F39" s="196">
        <v>55709096</v>
      </c>
      <c r="G39" s="196" t="s">
        <v>62</v>
      </c>
      <c r="H39" s="197">
        <v>69</v>
      </c>
      <c r="I39" s="214" t="s">
        <v>144</v>
      </c>
      <c r="J39" s="61"/>
      <c r="K39" s="309"/>
      <c r="L39" s="310"/>
      <c r="M39" s="84"/>
    </row>
    <row r="40" spans="2:13" s="7" customFormat="1" ht="15" customHeight="1" x14ac:dyDescent="0.2">
      <c r="B40" s="311">
        <v>28</v>
      </c>
      <c r="C40" s="209" t="s">
        <v>132</v>
      </c>
      <c r="D40" s="210" t="s">
        <v>133</v>
      </c>
      <c r="E40" s="187" t="s">
        <v>134</v>
      </c>
      <c r="F40" s="196">
        <v>55576987</v>
      </c>
      <c r="G40" s="196" t="s">
        <v>62</v>
      </c>
      <c r="H40" s="197">
        <v>69</v>
      </c>
      <c r="I40" s="214" t="s">
        <v>144</v>
      </c>
      <c r="J40" s="61"/>
      <c r="K40" s="309"/>
      <c r="L40" s="310"/>
      <c r="M40" s="84"/>
    </row>
    <row r="41" spans="2:13" s="7" customFormat="1" ht="15" customHeight="1" x14ac:dyDescent="0.2">
      <c r="B41" s="190">
        <v>29</v>
      </c>
      <c r="C41" s="94" t="s">
        <v>141</v>
      </c>
      <c r="D41" s="216" t="s">
        <v>142</v>
      </c>
      <c r="E41" s="187" t="s">
        <v>143</v>
      </c>
      <c r="F41" s="187">
        <v>55528917</v>
      </c>
      <c r="G41" s="187" t="s">
        <v>62</v>
      </c>
      <c r="H41" s="188">
        <v>69</v>
      </c>
      <c r="I41" s="214" t="s">
        <v>144</v>
      </c>
      <c r="J41" s="61"/>
      <c r="K41" s="387"/>
      <c r="L41" s="388"/>
      <c r="M41" s="84"/>
    </row>
    <row r="42" spans="2:13" s="7" customFormat="1" ht="15" customHeight="1" x14ac:dyDescent="0.2">
      <c r="B42" s="190">
        <v>30</v>
      </c>
      <c r="C42" s="217" t="s">
        <v>145</v>
      </c>
      <c r="D42" s="216" t="s">
        <v>146</v>
      </c>
      <c r="E42" s="187" t="s">
        <v>147</v>
      </c>
      <c r="F42" s="187">
        <v>232736</v>
      </c>
      <c r="G42" s="187" t="s">
        <v>62</v>
      </c>
      <c r="H42" s="188">
        <v>69</v>
      </c>
      <c r="I42" s="214" t="s">
        <v>144</v>
      </c>
      <c r="J42" s="61"/>
      <c r="K42" s="387"/>
      <c r="L42" s="388"/>
      <c r="M42" s="84"/>
    </row>
    <row r="43" spans="2:13" s="7" customFormat="1" ht="15" customHeight="1" x14ac:dyDescent="0.2">
      <c r="B43" s="190">
        <v>31</v>
      </c>
      <c r="C43" s="218" t="s">
        <v>148</v>
      </c>
      <c r="D43" s="219" t="s">
        <v>149</v>
      </c>
      <c r="E43" s="187" t="s">
        <v>99</v>
      </c>
      <c r="F43" s="187">
        <v>55490965</v>
      </c>
      <c r="G43" s="187" t="s">
        <v>62</v>
      </c>
      <c r="H43" s="188">
        <v>69</v>
      </c>
      <c r="I43" s="214" t="s">
        <v>144</v>
      </c>
      <c r="J43" s="61"/>
      <c r="K43" s="387"/>
      <c r="L43" s="388"/>
      <c r="M43" s="84"/>
    </row>
    <row r="44" spans="2:13" s="7" customFormat="1" ht="15" customHeight="1" x14ac:dyDescent="0.2">
      <c r="B44" s="190">
        <v>32</v>
      </c>
      <c r="C44" s="217" t="s">
        <v>150</v>
      </c>
      <c r="D44" s="109" t="s">
        <v>151</v>
      </c>
      <c r="E44" s="187" t="s">
        <v>147</v>
      </c>
      <c r="F44" s="187">
        <v>55546364</v>
      </c>
      <c r="G44" s="187" t="s">
        <v>62</v>
      </c>
      <c r="H44" s="188">
        <v>69</v>
      </c>
      <c r="I44" s="214" t="s">
        <v>144</v>
      </c>
      <c r="J44" s="61"/>
      <c r="K44" s="387"/>
      <c r="L44" s="388"/>
      <c r="M44" s="84"/>
    </row>
    <row r="45" spans="2:13" s="7" customFormat="1" ht="15" customHeight="1" x14ac:dyDescent="0.2">
      <c r="B45" s="190">
        <v>33</v>
      </c>
      <c r="C45" s="217" t="s">
        <v>152</v>
      </c>
      <c r="D45" s="109" t="s">
        <v>153</v>
      </c>
      <c r="E45" s="187" t="s">
        <v>134</v>
      </c>
      <c r="F45" s="187">
        <v>55597358</v>
      </c>
      <c r="G45" s="187" t="s">
        <v>62</v>
      </c>
      <c r="H45" s="188">
        <v>69</v>
      </c>
      <c r="I45" s="214" t="s">
        <v>144</v>
      </c>
      <c r="J45" s="61"/>
      <c r="K45" s="387"/>
      <c r="L45" s="388"/>
      <c r="M45" s="84"/>
    </row>
    <row r="46" spans="2:13" s="7" customFormat="1" ht="15" customHeight="1" x14ac:dyDescent="0.2">
      <c r="B46" s="190">
        <v>34</v>
      </c>
      <c r="C46" s="217" t="s">
        <v>154</v>
      </c>
      <c r="D46" s="109" t="s">
        <v>155</v>
      </c>
      <c r="E46" s="187" t="s">
        <v>156</v>
      </c>
      <c r="F46" s="187">
        <v>55716885</v>
      </c>
      <c r="G46" s="187" t="s">
        <v>62</v>
      </c>
      <c r="H46" s="188">
        <v>69</v>
      </c>
      <c r="I46" s="214" t="s">
        <v>144</v>
      </c>
      <c r="J46" s="61"/>
      <c r="K46" s="387"/>
      <c r="L46" s="388"/>
      <c r="M46" s="84"/>
    </row>
    <row r="47" spans="2:13" s="7" customFormat="1" ht="15" customHeight="1" x14ac:dyDescent="0.2">
      <c r="B47" s="190" t="s">
        <v>15</v>
      </c>
      <c r="C47" s="217" t="s">
        <v>157</v>
      </c>
      <c r="D47" s="109" t="s">
        <v>158</v>
      </c>
      <c r="E47" s="187" t="s">
        <v>156</v>
      </c>
      <c r="F47" s="187">
        <v>55656389</v>
      </c>
      <c r="G47" s="187" t="s">
        <v>62</v>
      </c>
      <c r="H47" s="188">
        <v>69</v>
      </c>
      <c r="I47" s="214" t="s">
        <v>51</v>
      </c>
      <c r="J47" s="61"/>
      <c r="K47" s="387"/>
      <c r="L47" s="388"/>
      <c r="M47" s="84"/>
    </row>
    <row r="48" spans="2:13" s="7" customFormat="1" ht="15" customHeight="1" x14ac:dyDescent="0.2">
      <c r="B48" s="190" t="s">
        <v>15</v>
      </c>
      <c r="C48" s="186" t="s">
        <v>159</v>
      </c>
      <c r="D48" s="186" t="s">
        <v>160</v>
      </c>
      <c r="E48" s="187" t="s">
        <v>65</v>
      </c>
      <c r="F48" s="187">
        <v>55485303</v>
      </c>
      <c r="G48" s="187" t="s">
        <v>62</v>
      </c>
      <c r="H48" s="188">
        <v>69</v>
      </c>
      <c r="I48" s="214" t="s">
        <v>51</v>
      </c>
      <c r="J48" s="61"/>
      <c r="K48" s="387"/>
      <c r="L48" s="388"/>
      <c r="M48" s="84"/>
    </row>
    <row r="49" spans="2:13" s="7" customFormat="1" ht="15" customHeight="1" x14ac:dyDescent="0.2">
      <c r="B49" s="190" t="s">
        <v>15</v>
      </c>
      <c r="C49" s="220" t="s">
        <v>161</v>
      </c>
      <c r="D49" s="221" t="s">
        <v>162</v>
      </c>
      <c r="E49" s="222" t="s">
        <v>163</v>
      </c>
      <c r="F49" s="222">
        <v>55713325</v>
      </c>
      <c r="G49" s="196" t="s">
        <v>62</v>
      </c>
      <c r="H49" s="223">
        <v>69</v>
      </c>
      <c r="I49" s="224" t="s">
        <v>51</v>
      </c>
      <c r="J49" s="61"/>
      <c r="K49" s="387"/>
      <c r="L49" s="388"/>
      <c r="M49" s="84"/>
    </row>
    <row r="50" spans="2:13" s="7" customFormat="1" ht="15" customHeight="1" x14ac:dyDescent="0.2">
      <c r="B50" s="190" t="s">
        <v>15</v>
      </c>
      <c r="C50" s="110" t="s">
        <v>164</v>
      </c>
      <c r="D50" s="225" t="s">
        <v>165</v>
      </c>
      <c r="E50" s="222" t="s">
        <v>65</v>
      </c>
      <c r="F50" s="222">
        <v>55486767</v>
      </c>
      <c r="G50" s="196" t="s">
        <v>62</v>
      </c>
      <c r="H50" s="223">
        <v>69</v>
      </c>
      <c r="I50" s="224" t="s">
        <v>51</v>
      </c>
      <c r="J50" s="61"/>
      <c r="K50" s="387"/>
      <c r="L50" s="388"/>
      <c r="M50" s="84"/>
    </row>
    <row r="51" spans="2:13" s="7" customFormat="1" ht="15" customHeight="1" x14ac:dyDescent="0.2">
      <c r="B51" s="190" t="s">
        <v>15</v>
      </c>
      <c r="C51" s="110" t="s">
        <v>166</v>
      </c>
      <c r="D51" s="111" t="s">
        <v>167</v>
      </c>
      <c r="E51" s="187" t="s">
        <v>168</v>
      </c>
      <c r="F51" s="222">
        <v>488258</v>
      </c>
      <c r="G51" s="196" t="s">
        <v>62</v>
      </c>
      <c r="H51" s="223">
        <v>69</v>
      </c>
      <c r="I51" s="224" t="s">
        <v>51</v>
      </c>
      <c r="J51" s="61"/>
      <c r="K51" s="387"/>
      <c r="L51" s="388"/>
      <c r="M51" s="84"/>
    </row>
    <row r="52" spans="2:13" s="7" customFormat="1" ht="15" customHeight="1" x14ac:dyDescent="0.2">
      <c r="B52" s="190" t="s">
        <v>15</v>
      </c>
      <c r="C52" s="110" t="s">
        <v>169</v>
      </c>
      <c r="D52" s="111" t="s">
        <v>170</v>
      </c>
      <c r="E52" s="222" t="s">
        <v>134</v>
      </c>
      <c r="F52" s="222">
        <v>55589548</v>
      </c>
      <c r="G52" s="196" t="s">
        <v>62</v>
      </c>
      <c r="H52" s="223">
        <v>69</v>
      </c>
      <c r="I52" s="224" t="s">
        <v>51</v>
      </c>
      <c r="J52" s="61"/>
      <c r="K52" s="387"/>
      <c r="L52" s="388"/>
      <c r="M52" s="84"/>
    </row>
    <row r="53" spans="2:13" s="7" customFormat="1" ht="15" customHeight="1" x14ac:dyDescent="0.2">
      <c r="B53" s="190" t="s">
        <v>15</v>
      </c>
      <c r="C53" s="110" t="s">
        <v>171</v>
      </c>
      <c r="D53" s="111" t="s">
        <v>172</v>
      </c>
      <c r="E53" s="222" t="s">
        <v>173</v>
      </c>
      <c r="F53" s="222">
        <v>5475317</v>
      </c>
      <c r="G53" s="196" t="s">
        <v>62</v>
      </c>
      <c r="H53" s="223">
        <v>69</v>
      </c>
      <c r="I53" s="224" t="s">
        <v>51</v>
      </c>
      <c r="J53" s="61"/>
      <c r="K53" s="387"/>
      <c r="L53" s="388"/>
      <c r="M53" s="84"/>
    </row>
    <row r="54" spans="2:13" s="7" customFormat="1" ht="15" customHeight="1" x14ac:dyDescent="0.2">
      <c r="B54" s="190" t="s">
        <v>15</v>
      </c>
      <c r="C54" s="110" t="s">
        <v>174</v>
      </c>
      <c r="D54" s="111" t="s">
        <v>175</v>
      </c>
      <c r="E54" s="187" t="s">
        <v>99</v>
      </c>
      <c r="F54" s="222">
        <v>55483059</v>
      </c>
      <c r="G54" s="196" t="s">
        <v>62</v>
      </c>
      <c r="H54" s="223">
        <v>69</v>
      </c>
      <c r="I54" s="224" t="s">
        <v>51</v>
      </c>
      <c r="J54" s="61"/>
      <c r="K54" s="387"/>
      <c r="L54" s="388"/>
      <c r="M54" s="84"/>
    </row>
    <row r="55" spans="2:13" s="7" customFormat="1" ht="15" customHeight="1" x14ac:dyDescent="0.2">
      <c r="B55" s="190" t="s">
        <v>51</v>
      </c>
      <c r="C55" s="110"/>
      <c r="D55" s="111"/>
      <c r="E55" s="222"/>
      <c r="F55" s="222"/>
      <c r="G55" s="196"/>
      <c r="H55" s="223"/>
      <c r="I55" s="224"/>
      <c r="J55" s="61"/>
      <c r="K55" s="387"/>
      <c r="L55" s="388"/>
      <c r="M55" s="84"/>
    </row>
    <row r="56" spans="2:13" s="7" customFormat="1" ht="15" customHeight="1" x14ac:dyDescent="0.2">
      <c r="B56" s="190" t="s">
        <v>51</v>
      </c>
      <c r="C56" s="110"/>
      <c r="D56" s="111"/>
      <c r="E56" s="222"/>
      <c r="F56" s="222"/>
      <c r="G56" s="196"/>
      <c r="H56" s="223"/>
      <c r="I56" s="224"/>
      <c r="J56" s="61"/>
      <c r="K56" s="387"/>
      <c r="L56" s="388"/>
      <c r="M56" s="84"/>
    </row>
    <row r="57" spans="2:13" s="7" customFormat="1" ht="15" customHeight="1" x14ac:dyDescent="0.2">
      <c r="B57" s="190" t="s">
        <v>51</v>
      </c>
      <c r="C57" s="110"/>
      <c r="D57" s="111"/>
      <c r="E57" s="222"/>
      <c r="F57" s="222"/>
      <c r="G57" s="196"/>
      <c r="H57" s="223"/>
      <c r="I57" s="224"/>
      <c r="J57" s="61"/>
      <c r="K57" s="387"/>
      <c r="L57" s="388"/>
      <c r="M57" s="84"/>
    </row>
    <row r="58" spans="2:13" s="7" customFormat="1" ht="15" customHeight="1" x14ac:dyDescent="0.2">
      <c r="B58" s="190" t="s">
        <v>51</v>
      </c>
      <c r="C58" s="110"/>
      <c r="D58" s="225"/>
      <c r="E58" s="187"/>
      <c r="F58" s="222"/>
      <c r="G58" s="196"/>
      <c r="H58" s="223"/>
      <c r="I58" s="224"/>
      <c r="J58" s="61"/>
      <c r="K58" s="387"/>
      <c r="L58" s="388"/>
      <c r="M58" s="84"/>
    </row>
    <row r="59" spans="2:13" s="7" customFormat="1" ht="15" customHeight="1" x14ac:dyDescent="0.2">
      <c r="B59" s="190" t="s">
        <v>51</v>
      </c>
      <c r="C59" s="110"/>
      <c r="D59" s="111"/>
      <c r="E59" s="222"/>
      <c r="F59" s="222"/>
      <c r="G59" s="196"/>
      <c r="H59" s="223"/>
      <c r="I59" s="224"/>
      <c r="J59" s="61"/>
      <c r="K59" s="387"/>
      <c r="L59" s="388"/>
      <c r="M59" s="84"/>
    </row>
    <row r="60" spans="2:13" s="7" customFormat="1" ht="15" customHeight="1" x14ac:dyDescent="0.2">
      <c r="B60" s="190" t="s">
        <v>51</v>
      </c>
      <c r="C60" s="110"/>
      <c r="D60" s="111"/>
      <c r="E60" s="222"/>
      <c r="F60" s="222"/>
      <c r="G60" s="196"/>
      <c r="H60" s="223"/>
      <c r="I60" s="224"/>
      <c r="J60" s="61"/>
      <c r="K60" s="387"/>
      <c r="L60" s="388"/>
      <c r="M60" s="84"/>
    </row>
    <row r="61" spans="2:13" s="7" customFormat="1" ht="15" customHeight="1" x14ac:dyDescent="0.2">
      <c r="B61" s="190" t="s">
        <v>51</v>
      </c>
      <c r="C61" s="225"/>
      <c r="D61" s="225"/>
      <c r="E61" s="222"/>
      <c r="F61" s="222"/>
      <c r="G61" s="196"/>
      <c r="H61" s="223"/>
      <c r="I61" s="224"/>
      <c r="J61" s="61"/>
      <c r="K61" s="387"/>
      <c r="L61" s="388"/>
      <c r="M61" s="84"/>
    </row>
    <row r="62" spans="2:13" s="7" customFormat="1" ht="15" customHeight="1" x14ac:dyDescent="0.2">
      <c r="B62" s="190" t="s">
        <v>51</v>
      </c>
      <c r="C62" s="225"/>
      <c r="D62" s="225"/>
      <c r="E62" s="222"/>
      <c r="F62" s="222"/>
      <c r="G62" s="196"/>
      <c r="H62" s="223"/>
      <c r="I62" s="224"/>
      <c r="J62" s="61"/>
      <c r="K62" s="387"/>
      <c r="L62" s="388"/>
      <c r="M62" s="84"/>
    </row>
    <row r="63" spans="2:13" s="7" customFormat="1" ht="15" customHeight="1" x14ac:dyDescent="0.2">
      <c r="B63" s="190" t="s">
        <v>51</v>
      </c>
      <c r="C63" s="225"/>
      <c r="D63" s="225"/>
      <c r="E63" s="222"/>
      <c r="F63" s="222"/>
      <c r="G63" s="196"/>
      <c r="H63" s="223"/>
      <c r="I63" s="224"/>
      <c r="J63" s="61"/>
      <c r="K63" s="387"/>
      <c r="L63" s="388"/>
      <c r="M63" s="84"/>
    </row>
    <row r="64" spans="2:13" s="7" customFormat="1" ht="15" customHeight="1" x14ac:dyDescent="0.2">
      <c r="B64" s="311" t="s">
        <v>51</v>
      </c>
      <c r="C64" s="226"/>
      <c r="D64" s="227"/>
      <c r="E64" s="222"/>
      <c r="F64" s="222"/>
      <c r="G64" s="196"/>
      <c r="H64" s="223"/>
      <c r="I64" s="224"/>
      <c r="J64" s="61"/>
      <c r="K64" s="387"/>
      <c r="L64" s="388"/>
      <c r="M64" s="84"/>
    </row>
    <row r="65" spans="2:13" s="7" customFormat="1" ht="15" customHeight="1" x14ac:dyDescent="0.2">
      <c r="B65" s="311" t="s">
        <v>51</v>
      </c>
      <c r="C65" s="226"/>
      <c r="D65" s="227"/>
      <c r="E65" s="222"/>
      <c r="F65" s="222"/>
      <c r="G65" s="196"/>
      <c r="H65" s="223"/>
      <c r="I65" s="224"/>
      <c r="J65" s="61"/>
      <c r="K65" s="387"/>
      <c r="L65" s="388"/>
      <c r="M65" s="84"/>
    </row>
    <row r="66" spans="2:13" s="7" customFormat="1" ht="15" customHeight="1" thickBot="1" x14ac:dyDescent="0.25">
      <c r="B66" s="315" t="s">
        <v>51</v>
      </c>
      <c r="C66" s="228"/>
      <c r="D66" s="229"/>
      <c r="E66" s="230"/>
      <c r="F66" s="231"/>
      <c r="G66" s="232"/>
      <c r="H66" s="233"/>
      <c r="I66" s="234"/>
      <c r="J66" s="64"/>
      <c r="K66" s="427"/>
      <c r="L66" s="428"/>
      <c r="M66" s="84"/>
    </row>
    <row r="67" spans="2:13" ht="15" customHeight="1" x14ac:dyDescent="0.2"/>
    <row r="68" spans="2:13" ht="15" customHeight="1" x14ac:dyDescent="0.2"/>
  </sheetData>
  <sheetProtection selectLockedCells="1" selectUnlockedCells="1"/>
  <autoFilter ref="C12:E66"/>
  <mergeCells count="69">
    <mergeCell ref="K66:L66"/>
    <mergeCell ref="K63:L63"/>
    <mergeCell ref="K64:L64"/>
    <mergeCell ref="K65:L65"/>
    <mergeCell ref="K62:L62"/>
    <mergeCell ref="K57:L57"/>
    <mergeCell ref="K58:L58"/>
    <mergeCell ref="K59:L59"/>
    <mergeCell ref="K60:L60"/>
    <mergeCell ref="K61:L61"/>
    <mergeCell ref="K54:L54"/>
    <mergeCell ref="K55:L55"/>
    <mergeCell ref="K56:L56"/>
    <mergeCell ref="K47:L47"/>
    <mergeCell ref="K48:L48"/>
    <mergeCell ref="K49:L49"/>
    <mergeCell ref="K50:L50"/>
    <mergeCell ref="K51:L51"/>
    <mergeCell ref="K37:L37"/>
    <mergeCell ref="K38:L38"/>
    <mergeCell ref="K41:L41"/>
    <mergeCell ref="K52:L52"/>
    <mergeCell ref="K53:L53"/>
    <mergeCell ref="K42:L42"/>
    <mergeCell ref="K43:L43"/>
    <mergeCell ref="K44:L44"/>
    <mergeCell ref="K45:L45"/>
    <mergeCell ref="K46:L4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</mergeCells>
  <phoneticPr fontId="0" type="noConversion"/>
  <conditionalFormatting sqref="M13:M66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29"/>
      <c r="C1" s="429"/>
      <c r="D1" s="65"/>
      <c r="E1" s="65"/>
      <c r="F1" s="65"/>
      <c r="G1" s="65"/>
      <c r="H1" s="65"/>
      <c r="I1" s="65"/>
      <c r="J1" s="389"/>
      <c r="K1" s="389"/>
      <c r="L1" s="389"/>
      <c r="M1" s="65"/>
    </row>
    <row r="2" spans="2:14" ht="15" customHeight="1" x14ac:dyDescent="0.2">
      <c r="B2" s="429"/>
      <c r="C2" s="429"/>
      <c r="D2" s="399" t="s">
        <v>0</v>
      </c>
      <c r="E2" s="399"/>
      <c r="F2" s="399"/>
      <c r="G2" s="399"/>
      <c r="H2" s="399"/>
      <c r="I2" s="399"/>
      <c r="J2" s="389"/>
      <c r="K2" s="389"/>
      <c r="L2" s="389"/>
      <c r="M2" s="66"/>
    </row>
    <row r="3" spans="2:14" ht="15" customHeight="1" x14ac:dyDescent="0.2">
      <c r="B3" s="429"/>
      <c r="C3" s="429"/>
      <c r="D3" s="399"/>
      <c r="E3" s="399"/>
      <c r="F3" s="399"/>
      <c r="G3" s="399"/>
      <c r="H3" s="399"/>
      <c r="I3" s="399"/>
      <c r="J3" s="389"/>
      <c r="K3" s="389"/>
      <c r="L3" s="389"/>
      <c r="M3" s="66"/>
    </row>
    <row r="4" spans="2:14" ht="16.5" customHeight="1" x14ac:dyDescent="0.2">
      <c r="B4" s="429"/>
      <c r="C4" s="429"/>
      <c r="D4" s="392"/>
      <c r="E4" s="392"/>
      <c r="F4" s="392"/>
      <c r="G4" s="392"/>
      <c r="H4" s="392"/>
      <c r="I4" s="392"/>
      <c r="J4" s="389"/>
      <c r="K4" s="389"/>
      <c r="L4" s="389"/>
      <c r="M4" s="66"/>
    </row>
    <row r="5" spans="2:14" ht="16.5" customHeight="1" x14ac:dyDescent="0.2">
      <c r="B5" s="429"/>
      <c r="C5" s="429"/>
      <c r="D5" s="174"/>
      <c r="E5" s="174"/>
      <c r="F5" s="174"/>
      <c r="G5" s="174"/>
      <c r="H5" s="174"/>
      <c r="I5" s="174"/>
      <c r="J5" s="389"/>
      <c r="K5" s="389"/>
      <c r="L5" s="389"/>
      <c r="M5" s="66"/>
    </row>
    <row r="6" spans="2:14" ht="13.5" thickBot="1" x14ac:dyDescent="0.25">
      <c r="B6" s="429"/>
      <c r="C6" s="429"/>
      <c r="D6" s="30"/>
      <c r="E6" s="30"/>
      <c r="F6" s="30"/>
      <c r="G6" s="30"/>
      <c r="H6" s="30"/>
      <c r="I6" s="30"/>
      <c r="J6" s="389"/>
      <c r="K6" s="389"/>
      <c r="L6" s="389"/>
      <c r="M6" s="66"/>
    </row>
    <row r="7" spans="2:14" ht="19.5" thickBot="1" x14ac:dyDescent="0.25">
      <c r="B7" s="429"/>
      <c r="C7" s="429"/>
      <c r="D7" s="394" t="s">
        <v>1</v>
      </c>
      <c r="E7" s="431"/>
      <c r="F7" s="432">
        <f>'Classements 1-2'!F7</f>
        <v>42848</v>
      </c>
      <c r="G7" s="433"/>
      <c r="H7" s="433"/>
      <c r="I7" s="434"/>
      <c r="J7" s="389"/>
      <c r="K7" s="389"/>
      <c r="L7" s="389"/>
      <c r="M7" s="53"/>
    </row>
    <row r="8" spans="2:14" ht="16.5" customHeight="1" thickBot="1" x14ac:dyDescent="0.25">
      <c r="B8" s="430"/>
      <c r="C8" s="430"/>
      <c r="D8" s="108" t="str">
        <f>'Classements 1-2'!D8</f>
        <v xml:space="preserve">Club Organis. </v>
      </c>
      <c r="E8" s="435" t="str">
        <f>'Classements 1-2'!E8</f>
        <v>ENTENTE CYCLISTE SAINT-PRIEST</v>
      </c>
      <c r="F8" s="436"/>
      <c r="G8" s="435"/>
      <c r="H8" s="435"/>
      <c r="I8" s="435"/>
      <c r="J8" s="390"/>
      <c r="K8" s="390"/>
      <c r="L8" s="390"/>
      <c r="M8" s="53"/>
    </row>
    <row r="9" spans="2:14" ht="19.5" thickBot="1" x14ac:dyDescent="0.25">
      <c r="B9" s="394" t="s">
        <v>18</v>
      </c>
      <c r="C9" s="394"/>
      <c r="D9" s="394"/>
      <c r="E9" s="406" t="str">
        <f>'Classements 1-2'!E9</f>
        <v>Prix du parc technologique de Saint-Priest</v>
      </c>
      <c r="F9" s="437"/>
      <c r="G9" s="437"/>
      <c r="H9" s="437"/>
      <c r="I9" s="438"/>
      <c r="J9" s="409" t="s">
        <v>44</v>
      </c>
      <c r="K9" s="410"/>
      <c r="L9" s="314">
        <v>37</v>
      </c>
      <c r="M9" s="97"/>
    </row>
    <row r="10" spans="2:14" ht="9.7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2:14" ht="20.100000000000001" customHeight="1" thickBot="1" x14ac:dyDescent="0.25">
      <c r="B11" s="413" t="s">
        <v>9</v>
      </c>
      <c r="C11" s="414"/>
      <c r="D11" s="414"/>
      <c r="E11" s="439" t="str">
        <f>'Classements 1-2'!E11</f>
        <v xml:space="preserve">Nombre de participants </v>
      </c>
      <c r="F11" s="412"/>
      <c r="G11" s="112">
        <v>60</v>
      </c>
      <c r="H11" s="114" t="s">
        <v>41</v>
      </c>
      <c r="I11" s="29">
        <v>66</v>
      </c>
      <c r="J11" s="415" t="s">
        <v>39</v>
      </c>
      <c r="K11" s="417"/>
      <c r="L11" s="418"/>
      <c r="M11" s="98"/>
    </row>
    <row r="12" spans="2:14" ht="17.25" customHeight="1" thickBot="1" x14ac:dyDescent="0.25">
      <c r="B12" s="44" t="s">
        <v>36</v>
      </c>
      <c r="C12" s="138" t="s">
        <v>4</v>
      </c>
      <c r="D12" s="138" t="s">
        <v>5</v>
      </c>
      <c r="E12" s="138" t="s">
        <v>6</v>
      </c>
      <c r="F12" s="141" t="s">
        <v>40</v>
      </c>
      <c r="G12" s="138" t="s">
        <v>7</v>
      </c>
      <c r="H12" s="138" t="s">
        <v>8</v>
      </c>
      <c r="I12" s="95" t="s">
        <v>19</v>
      </c>
      <c r="J12" s="416"/>
      <c r="K12" s="440"/>
      <c r="L12" s="441"/>
      <c r="M12" s="99"/>
    </row>
    <row r="13" spans="2:14" s="7" customFormat="1" ht="15" customHeight="1" x14ac:dyDescent="0.2">
      <c r="B13" s="67">
        <v>1</v>
      </c>
      <c r="C13" s="135" t="s">
        <v>176</v>
      </c>
      <c r="D13" s="135" t="s">
        <v>76</v>
      </c>
      <c r="E13" s="136" t="s">
        <v>177</v>
      </c>
      <c r="F13" s="136">
        <v>55612036</v>
      </c>
      <c r="G13" s="136" t="s">
        <v>62</v>
      </c>
      <c r="H13" s="137">
        <v>69</v>
      </c>
      <c r="I13" s="316">
        <v>7.4375000000000011E-2</v>
      </c>
      <c r="J13" s="281">
        <v>12</v>
      </c>
      <c r="K13" s="442" t="s">
        <v>510</v>
      </c>
      <c r="L13" s="443"/>
      <c r="M13" s="84"/>
    </row>
    <row r="14" spans="2:14" s="7" customFormat="1" ht="15" customHeight="1" x14ac:dyDescent="0.2">
      <c r="B14" s="68">
        <v>2</v>
      </c>
      <c r="C14" s="317" t="s">
        <v>178</v>
      </c>
      <c r="D14" s="317" t="s">
        <v>179</v>
      </c>
      <c r="E14" s="318" t="s">
        <v>180</v>
      </c>
      <c r="F14" s="318">
        <v>227093</v>
      </c>
      <c r="G14" s="318" t="s">
        <v>62</v>
      </c>
      <c r="H14" s="319">
        <v>69</v>
      </c>
      <c r="I14" s="320" t="s">
        <v>66</v>
      </c>
      <c r="J14" s="282">
        <v>8</v>
      </c>
      <c r="K14" s="444"/>
      <c r="L14" s="445"/>
      <c r="M14" s="102"/>
      <c r="N14" s="254"/>
    </row>
    <row r="15" spans="2:14" s="7" customFormat="1" ht="15" customHeight="1" x14ac:dyDescent="0.2">
      <c r="B15" s="68">
        <v>3</v>
      </c>
      <c r="C15" s="317" t="s">
        <v>181</v>
      </c>
      <c r="D15" s="317" t="s">
        <v>182</v>
      </c>
      <c r="E15" s="318" t="s">
        <v>183</v>
      </c>
      <c r="F15" s="318">
        <v>250688</v>
      </c>
      <c r="G15" s="318" t="s">
        <v>62</v>
      </c>
      <c r="H15" s="319">
        <v>73</v>
      </c>
      <c r="I15" s="320" t="s">
        <v>66</v>
      </c>
      <c r="J15" s="282"/>
      <c r="K15" s="444"/>
      <c r="L15" s="445"/>
      <c r="M15" s="102"/>
      <c r="N15" s="254"/>
    </row>
    <row r="16" spans="2:14" s="7" customFormat="1" ht="15" customHeight="1" x14ac:dyDescent="0.2">
      <c r="B16" s="68">
        <v>4</v>
      </c>
      <c r="C16" s="321" t="s">
        <v>184</v>
      </c>
      <c r="D16" s="321" t="s">
        <v>172</v>
      </c>
      <c r="E16" s="318" t="s">
        <v>61</v>
      </c>
      <c r="F16" s="318">
        <v>55482934</v>
      </c>
      <c r="G16" s="318" t="s">
        <v>62</v>
      </c>
      <c r="H16" s="322">
        <v>69</v>
      </c>
      <c r="I16" s="320" t="s">
        <v>66</v>
      </c>
      <c r="J16" s="193">
        <v>4</v>
      </c>
      <c r="K16" s="444"/>
      <c r="L16" s="445"/>
      <c r="M16" s="102"/>
      <c r="N16" s="254"/>
    </row>
    <row r="17" spans="2:14" s="7" customFormat="1" ht="15" customHeight="1" thickBot="1" x14ac:dyDescent="0.25">
      <c r="B17" s="69">
        <v>5</v>
      </c>
      <c r="C17" s="323" t="s">
        <v>185</v>
      </c>
      <c r="D17" s="323" t="s">
        <v>186</v>
      </c>
      <c r="E17" s="283" t="s">
        <v>124</v>
      </c>
      <c r="F17" s="283">
        <v>525131</v>
      </c>
      <c r="G17" s="283" t="s">
        <v>62</v>
      </c>
      <c r="H17" s="324">
        <v>69</v>
      </c>
      <c r="I17" s="320" t="s">
        <v>66</v>
      </c>
      <c r="J17" s="199">
        <v>2</v>
      </c>
      <c r="K17" s="446"/>
      <c r="L17" s="447"/>
      <c r="M17" s="84"/>
      <c r="N17" s="254"/>
    </row>
    <row r="18" spans="2:14" s="7" customFormat="1" ht="15" customHeight="1" x14ac:dyDescent="0.2">
      <c r="B18" s="70">
        <v>6</v>
      </c>
      <c r="C18" s="325" t="s">
        <v>187</v>
      </c>
      <c r="D18" s="325" t="s">
        <v>170</v>
      </c>
      <c r="E18" s="318" t="s">
        <v>124</v>
      </c>
      <c r="F18" s="318">
        <v>541903</v>
      </c>
      <c r="G18" s="318" t="s">
        <v>62</v>
      </c>
      <c r="H18" s="319">
        <v>69</v>
      </c>
      <c r="I18" s="332" t="s">
        <v>188</v>
      </c>
      <c r="J18" s="330"/>
      <c r="K18" s="448"/>
      <c r="L18" s="449"/>
      <c r="M18" s="84"/>
      <c r="N18" s="254"/>
    </row>
    <row r="19" spans="2:14" s="7" customFormat="1" ht="15" customHeight="1" x14ac:dyDescent="0.2">
      <c r="B19" s="68">
        <v>7</v>
      </c>
      <c r="C19" s="317" t="s">
        <v>189</v>
      </c>
      <c r="D19" s="317" t="s">
        <v>190</v>
      </c>
      <c r="E19" s="318" t="s">
        <v>191</v>
      </c>
      <c r="F19" s="318">
        <v>448268</v>
      </c>
      <c r="G19" s="322" t="s">
        <v>62</v>
      </c>
      <c r="H19" s="322">
        <v>69</v>
      </c>
      <c r="I19" s="333" t="s">
        <v>192</v>
      </c>
      <c r="J19" s="331"/>
      <c r="K19" s="450"/>
      <c r="L19" s="451"/>
      <c r="M19" s="102"/>
      <c r="N19" s="254"/>
    </row>
    <row r="20" spans="2:14" s="7" customFormat="1" ht="15" customHeight="1" x14ac:dyDescent="0.2">
      <c r="B20" s="68">
        <v>8</v>
      </c>
      <c r="C20" s="321" t="s">
        <v>193</v>
      </c>
      <c r="D20" s="321" t="s">
        <v>153</v>
      </c>
      <c r="E20" s="318" t="s">
        <v>120</v>
      </c>
      <c r="F20" s="318">
        <v>306774</v>
      </c>
      <c r="G20" s="318" t="s">
        <v>62</v>
      </c>
      <c r="H20" s="322">
        <v>69</v>
      </c>
      <c r="I20" s="301" t="s">
        <v>66</v>
      </c>
      <c r="J20" s="301"/>
      <c r="K20" s="450"/>
      <c r="L20" s="451"/>
      <c r="M20" s="102"/>
      <c r="N20" s="254"/>
    </row>
    <row r="21" spans="2:14" s="7" customFormat="1" ht="15" customHeight="1" x14ac:dyDescent="0.2">
      <c r="B21" s="68">
        <v>9</v>
      </c>
      <c r="C21" s="326" t="s">
        <v>194</v>
      </c>
      <c r="D21" s="60" t="s">
        <v>195</v>
      </c>
      <c r="E21" s="318" t="s">
        <v>196</v>
      </c>
      <c r="F21" s="318">
        <v>304259</v>
      </c>
      <c r="G21" s="318" t="s">
        <v>62</v>
      </c>
      <c r="H21" s="322">
        <v>69</v>
      </c>
      <c r="I21" s="301" t="s">
        <v>66</v>
      </c>
      <c r="J21" s="301"/>
      <c r="K21" s="450"/>
      <c r="L21" s="451"/>
      <c r="M21" s="102"/>
      <c r="N21" s="254"/>
    </row>
    <row r="22" spans="2:14" s="7" customFormat="1" ht="15" customHeight="1" x14ac:dyDescent="0.2">
      <c r="B22" s="68">
        <v>10</v>
      </c>
      <c r="C22" s="321" t="s">
        <v>197</v>
      </c>
      <c r="D22" s="321" t="s">
        <v>172</v>
      </c>
      <c r="E22" s="318" t="s">
        <v>198</v>
      </c>
      <c r="F22" s="318">
        <v>55578640</v>
      </c>
      <c r="G22" s="318" t="s">
        <v>62</v>
      </c>
      <c r="H22" s="322">
        <v>69</v>
      </c>
      <c r="I22" s="301" t="s">
        <v>66</v>
      </c>
      <c r="J22" s="301"/>
      <c r="K22" s="450"/>
      <c r="L22" s="451"/>
      <c r="M22" s="102"/>
      <c r="N22" s="254"/>
    </row>
    <row r="23" spans="2:14" s="7" customFormat="1" ht="15" customHeight="1" x14ac:dyDescent="0.2">
      <c r="B23" s="68">
        <v>11</v>
      </c>
      <c r="C23" s="321" t="s">
        <v>199</v>
      </c>
      <c r="D23" s="321" t="s">
        <v>200</v>
      </c>
      <c r="E23" s="318" t="s">
        <v>96</v>
      </c>
      <c r="F23" s="318">
        <v>55558467</v>
      </c>
      <c r="G23" s="318" t="s">
        <v>62</v>
      </c>
      <c r="H23" s="322">
        <v>69</v>
      </c>
      <c r="I23" s="301" t="s">
        <v>66</v>
      </c>
      <c r="J23" s="301"/>
      <c r="K23" s="450"/>
      <c r="L23" s="451"/>
      <c r="M23" s="102"/>
      <c r="N23" s="254"/>
    </row>
    <row r="24" spans="2:14" s="7" customFormat="1" ht="15" customHeight="1" x14ac:dyDescent="0.2">
      <c r="B24" s="68">
        <v>12</v>
      </c>
      <c r="C24" s="317" t="s">
        <v>201</v>
      </c>
      <c r="D24" s="317" t="s">
        <v>71</v>
      </c>
      <c r="E24" s="318" t="s">
        <v>191</v>
      </c>
      <c r="F24" s="318">
        <v>213462</v>
      </c>
      <c r="G24" s="318" t="s">
        <v>62</v>
      </c>
      <c r="H24" s="319">
        <v>69</v>
      </c>
      <c r="I24" s="301" t="s">
        <v>66</v>
      </c>
      <c r="J24" s="301"/>
      <c r="K24" s="450"/>
      <c r="L24" s="451"/>
      <c r="M24" s="102"/>
      <c r="N24" s="254"/>
    </row>
    <row r="25" spans="2:14" s="7" customFormat="1" ht="15" customHeight="1" x14ac:dyDescent="0.2">
      <c r="B25" s="68">
        <v>13</v>
      </c>
      <c r="C25" s="317" t="s">
        <v>202</v>
      </c>
      <c r="D25" s="321" t="s">
        <v>71</v>
      </c>
      <c r="E25" s="318" t="s">
        <v>88</v>
      </c>
      <c r="F25" s="318">
        <v>229876</v>
      </c>
      <c r="G25" s="318" t="s">
        <v>62</v>
      </c>
      <c r="H25" s="322">
        <v>69</v>
      </c>
      <c r="I25" s="301" t="s">
        <v>66</v>
      </c>
      <c r="J25" s="301"/>
      <c r="K25" s="450"/>
      <c r="L25" s="451"/>
      <c r="M25" s="102"/>
      <c r="N25" s="254"/>
    </row>
    <row r="26" spans="2:14" s="7" customFormat="1" ht="15" customHeight="1" x14ac:dyDescent="0.2">
      <c r="B26" s="68">
        <v>14</v>
      </c>
      <c r="C26" s="317" t="s">
        <v>203</v>
      </c>
      <c r="D26" s="317" t="s">
        <v>204</v>
      </c>
      <c r="E26" s="318" t="s">
        <v>177</v>
      </c>
      <c r="F26" s="318">
        <v>55528915</v>
      </c>
      <c r="G26" s="318" t="s">
        <v>62</v>
      </c>
      <c r="H26" s="319">
        <v>69</v>
      </c>
      <c r="I26" s="301" t="s">
        <v>66</v>
      </c>
      <c r="J26" s="301"/>
      <c r="K26" s="450"/>
      <c r="L26" s="451"/>
      <c r="M26" s="102"/>
      <c r="N26" s="254"/>
    </row>
    <row r="27" spans="2:14" s="7" customFormat="1" ht="15" customHeight="1" x14ac:dyDescent="0.2">
      <c r="B27" s="68">
        <v>15</v>
      </c>
      <c r="C27" s="321" t="s">
        <v>205</v>
      </c>
      <c r="D27" s="321" t="s">
        <v>206</v>
      </c>
      <c r="E27" s="318" t="s">
        <v>120</v>
      </c>
      <c r="F27" s="318">
        <v>55713052</v>
      </c>
      <c r="G27" s="318" t="s">
        <v>62</v>
      </c>
      <c r="H27" s="322">
        <v>69</v>
      </c>
      <c r="I27" s="301" t="s">
        <v>66</v>
      </c>
      <c r="J27" s="301"/>
      <c r="K27" s="450"/>
      <c r="L27" s="451"/>
      <c r="M27" s="102"/>
      <c r="N27" s="254"/>
    </row>
    <row r="28" spans="2:14" s="7" customFormat="1" ht="15" customHeight="1" x14ac:dyDescent="0.2">
      <c r="B28" s="68">
        <v>16</v>
      </c>
      <c r="C28" s="317" t="s">
        <v>207</v>
      </c>
      <c r="D28" s="317" t="s">
        <v>208</v>
      </c>
      <c r="E28" s="318" t="s">
        <v>173</v>
      </c>
      <c r="F28" s="318">
        <v>5475313</v>
      </c>
      <c r="G28" s="318" t="s">
        <v>62</v>
      </c>
      <c r="H28" s="319">
        <v>69</v>
      </c>
      <c r="I28" s="301" t="s">
        <v>66</v>
      </c>
      <c r="J28" s="301"/>
      <c r="K28" s="450"/>
      <c r="L28" s="451"/>
      <c r="M28" s="84"/>
    </row>
    <row r="29" spans="2:14" s="7" customFormat="1" ht="15" customHeight="1" x14ac:dyDescent="0.2">
      <c r="B29" s="68">
        <v>17</v>
      </c>
      <c r="C29" s="321" t="s">
        <v>209</v>
      </c>
      <c r="D29" s="321" t="s">
        <v>210</v>
      </c>
      <c r="E29" s="318" t="s">
        <v>124</v>
      </c>
      <c r="F29" s="318">
        <v>525129</v>
      </c>
      <c r="G29" s="318" t="s">
        <v>62</v>
      </c>
      <c r="H29" s="322">
        <v>69</v>
      </c>
      <c r="I29" s="301" t="s">
        <v>66</v>
      </c>
      <c r="J29" s="301"/>
      <c r="K29" s="450"/>
      <c r="L29" s="451"/>
      <c r="M29" s="84"/>
    </row>
    <row r="30" spans="2:14" s="7" customFormat="1" ht="15" customHeight="1" x14ac:dyDescent="0.2">
      <c r="B30" s="68">
        <v>18</v>
      </c>
      <c r="C30" s="317" t="s">
        <v>211</v>
      </c>
      <c r="D30" s="317" t="s">
        <v>212</v>
      </c>
      <c r="E30" s="318" t="s">
        <v>72</v>
      </c>
      <c r="F30" s="318">
        <v>55634755</v>
      </c>
      <c r="G30" s="318" t="s">
        <v>62</v>
      </c>
      <c r="H30" s="319">
        <v>69</v>
      </c>
      <c r="I30" s="301" t="s">
        <v>66</v>
      </c>
      <c r="J30" s="301"/>
      <c r="K30" s="450"/>
      <c r="L30" s="451"/>
      <c r="M30" s="84"/>
    </row>
    <row r="31" spans="2:14" s="7" customFormat="1" ht="15" customHeight="1" x14ac:dyDescent="0.2">
      <c r="B31" s="68">
        <v>19</v>
      </c>
      <c r="C31" s="317" t="s">
        <v>213</v>
      </c>
      <c r="D31" s="317" t="s">
        <v>175</v>
      </c>
      <c r="E31" s="318" t="s">
        <v>177</v>
      </c>
      <c r="F31" s="318">
        <v>55495271</v>
      </c>
      <c r="G31" s="318" t="s">
        <v>62</v>
      </c>
      <c r="H31" s="322">
        <v>69</v>
      </c>
      <c r="I31" s="301" t="s">
        <v>66</v>
      </c>
      <c r="J31" s="301"/>
      <c r="K31" s="450"/>
      <c r="L31" s="451"/>
      <c r="M31" s="84"/>
    </row>
    <row r="32" spans="2:14" s="7" customFormat="1" ht="15" customHeight="1" x14ac:dyDescent="0.2">
      <c r="B32" s="68">
        <v>20</v>
      </c>
      <c r="C32" s="317" t="s">
        <v>214</v>
      </c>
      <c r="D32" s="317" t="s">
        <v>215</v>
      </c>
      <c r="E32" s="318" t="s">
        <v>107</v>
      </c>
      <c r="F32" s="318">
        <v>55623554</v>
      </c>
      <c r="G32" s="318" t="s">
        <v>62</v>
      </c>
      <c r="H32" s="319">
        <v>69</v>
      </c>
      <c r="I32" s="301" t="s">
        <v>66</v>
      </c>
      <c r="J32" s="301"/>
      <c r="K32" s="450"/>
      <c r="L32" s="451"/>
      <c r="M32" s="84"/>
    </row>
    <row r="33" spans="2:13" s="7" customFormat="1" ht="15" customHeight="1" x14ac:dyDescent="0.2">
      <c r="B33" s="68">
        <v>21</v>
      </c>
      <c r="C33" s="317" t="s">
        <v>216</v>
      </c>
      <c r="D33" s="317" t="s">
        <v>165</v>
      </c>
      <c r="E33" s="318" t="s">
        <v>61</v>
      </c>
      <c r="F33" s="318">
        <v>55547078</v>
      </c>
      <c r="G33" s="318" t="s">
        <v>62</v>
      </c>
      <c r="H33" s="319">
        <v>69</v>
      </c>
      <c r="I33" s="301" t="s">
        <v>66</v>
      </c>
      <c r="J33" s="301"/>
      <c r="K33" s="450"/>
      <c r="L33" s="451"/>
      <c r="M33" s="84"/>
    </row>
    <row r="34" spans="2:13" s="7" customFormat="1" ht="15" customHeight="1" x14ac:dyDescent="0.2">
      <c r="B34" s="68">
        <v>22</v>
      </c>
      <c r="C34" s="317" t="s">
        <v>217</v>
      </c>
      <c r="D34" s="317" t="s">
        <v>218</v>
      </c>
      <c r="E34" s="318" t="s">
        <v>219</v>
      </c>
      <c r="F34" s="318">
        <v>311485</v>
      </c>
      <c r="G34" s="318" t="s">
        <v>62</v>
      </c>
      <c r="H34" s="319">
        <v>73</v>
      </c>
      <c r="I34" s="301" t="s">
        <v>66</v>
      </c>
      <c r="J34" s="301"/>
      <c r="K34" s="450"/>
      <c r="L34" s="451"/>
      <c r="M34" s="84"/>
    </row>
    <row r="35" spans="2:13" s="7" customFormat="1" ht="15" customHeight="1" x14ac:dyDescent="0.2">
      <c r="B35" s="68">
        <v>23</v>
      </c>
      <c r="C35" s="317" t="s">
        <v>220</v>
      </c>
      <c r="D35" s="317" t="s">
        <v>151</v>
      </c>
      <c r="E35" s="318" t="s">
        <v>156</v>
      </c>
      <c r="F35" s="318">
        <v>55546007</v>
      </c>
      <c r="G35" s="318" t="s">
        <v>62</v>
      </c>
      <c r="H35" s="319">
        <v>69</v>
      </c>
      <c r="I35" s="301" t="s">
        <v>66</v>
      </c>
      <c r="J35" s="301"/>
      <c r="K35" s="450"/>
      <c r="L35" s="451"/>
      <c r="M35" s="84"/>
    </row>
    <row r="36" spans="2:13" s="7" customFormat="1" ht="15" customHeight="1" x14ac:dyDescent="0.2">
      <c r="B36" s="68">
        <v>24</v>
      </c>
      <c r="C36" s="317" t="s">
        <v>221</v>
      </c>
      <c r="D36" s="317" t="s">
        <v>106</v>
      </c>
      <c r="E36" s="318" t="s">
        <v>222</v>
      </c>
      <c r="F36" s="318">
        <v>55654355</v>
      </c>
      <c r="G36" s="318" t="s">
        <v>62</v>
      </c>
      <c r="H36" s="319">
        <v>69</v>
      </c>
      <c r="I36" s="301" t="s">
        <v>66</v>
      </c>
      <c r="J36" s="301"/>
      <c r="K36" s="450"/>
      <c r="L36" s="451"/>
      <c r="M36" s="84"/>
    </row>
    <row r="37" spans="2:13" s="7" customFormat="1" ht="15" customHeight="1" x14ac:dyDescent="0.2">
      <c r="B37" s="68">
        <v>25</v>
      </c>
      <c r="C37" s="321" t="s">
        <v>223</v>
      </c>
      <c r="D37" s="321" t="s">
        <v>224</v>
      </c>
      <c r="E37" s="318" t="s">
        <v>61</v>
      </c>
      <c r="F37" s="318">
        <v>153764</v>
      </c>
      <c r="G37" s="318" t="s">
        <v>62</v>
      </c>
      <c r="H37" s="322">
        <v>69</v>
      </c>
      <c r="I37" s="301" t="s">
        <v>66</v>
      </c>
      <c r="J37" s="301"/>
      <c r="K37" s="450"/>
      <c r="L37" s="451"/>
      <c r="M37" s="84"/>
    </row>
    <row r="38" spans="2:13" s="7" customFormat="1" ht="15" customHeight="1" x14ac:dyDescent="0.2">
      <c r="B38" s="68">
        <v>26</v>
      </c>
      <c r="C38" s="317" t="s">
        <v>184</v>
      </c>
      <c r="D38" s="317" t="s">
        <v>225</v>
      </c>
      <c r="E38" s="318" t="s">
        <v>61</v>
      </c>
      <c r="F38" s="318">
        <v>55599241</v>
      </c>
      <c r="G38" s="318" t="s">
        <v>62</v>
      </c>
      <c r="H38" s="319">
        <v>69</v>
      </c>
      <c r="I38" s="301" t="s">
        <v>66</v>
      </c>
      <c r="J38" s="301"/>
      <c r="K38" s="450"/>
      <c r="L38" s="451"/>
      <c r="M38" s="84"/>
    </row>
    <row r="39" spans="2:13" s="7" customFormat="1" ht="15" customHeight="1" x14ac:dyDescent="0.2">
      <c r="B39" s="68">
        <v>27</v>
      </c>
      <c r="C39" s="317" t="s">
        <v>226</v>
      </c>
      <c r="D39" s="317" t="s">
        <v>227</v>
      </c>
      <c r="E39" s="318" t="s">
        <v>219</v>
      </c>
      <c r="F39" s="318">
        <v>431780</v>
      </c>
      <c r="G39" s="318" t="s">
        <v>62</v>
      </c>
      <c r="H39" s="319">
        <v>73</v>
      </c>
      <c r="I39" s="301" t="s">
        <v>66</v>
      </c>
      <c r="J39" s="301"/>
      <c r="K39" s="450"/>
      <c r="L39" s="451"/>
      <c r="M39" s="84"/>
    </row>
    <row r="40" spans="2:13" s="7" customFormat="1" ht="15" customHeight="1" x14ac:dyDescent="0.2">
      <c r="B40" s="68">
        <v>28</v>
      </c>
      <c r="C40" s="317" t="s">
        <v>115</v>
      </c>
      <c r="D40" s="317" t="s">
        <v>228</v>
      </c>
      <c r="E40" s="318" t="s">
        <v>156</v>
      </c>
      <c r="F40" s="318">
        <v>521140</v>
      </c>
      <c r="G40" s="318" t="s">
        <v>62</v>
      </c>
      <c r="H40" s="319">
        <v>69</v>
      </c>
      <c r="I40" s="301" t="s">
        <v>66</v>
      </c>
      <c r="J40" s="301"/>
      <c r="K40" s="450"/>
      <c r="L40" s="451"/>
      <c r="M40" s="84"/>
    </row>
    <row r="41" spans="2:13" s="7" customFormat="1" ht="15" customHeight="1" x14ac:dyDescent="0.2">
      <c r="B41" s="68">
        <v>29</v>
      </c>
      <c r="C41" s="326" t="s">
        <v>229</v>
      </c>
      <c r="D41" s="327" t="s">
        <v>230</v>
      </c>
      <c r="E41" s="318" t="s">
        <v>231</v>
      </c>
      <c r="F41" s="318">
        <v>55483907</v>
      </c>
      <c r="G41" s="318" t="s">
        <v>62</v>
      </c>
      <c r="H41" s="319">
        <v>69</v>
      </c>
      <c r="I41" s="301" t="s">
        <v>66</v>
      </c>
      <c r="J41" s="301"/>
      <c r="K41" s="450"/>
      <c r="L41" s="451"/>
      <c r="M41" s="84"/>
    </row>
    <row r="42" spans="2:13" s="7" customFormat="1" ht="15" customHeight="1" x14ac:dyDescent="0.2">
      <c r="B42" s="68">
        <v>30</v>
      </c>
      <c r="C42" s="321" t="s">
        <v>232</v>
      </c>
      <c r="D42" s="321" t="s">
        <v>93</v>
      </c>
      <c r="E42" s="318" t="s">
        <v>222</v>
      </c>
      <c r="F42" s="318">
        <v>55613230</v>
      </c>
      <c r="G42" s="318" t="s">
        <v>62</v>
      </c>
      <c r="H42" s="322">
        <v>69</v>
      </c>
      <c r="I42" s="301" t="s">
        <v>66</v>
      </c>
      <c r="J42" s="301"/>
      <c r="K42" s="450"/>
      <c r="L42" s="451"/>
      <c r="M42" s="84"/>
    </row>
    <row r="43" spans="2:13" s="7" customFormat="1" ht="15" customHeight="1" x14ac:dyDescent="0.2">
      <c r="B43" s="68">
        <v>31</v>
      </c>
      <c r="C43" s="321" t="s">
        <v>233</v>
      </c>
      <c r="D43" s="321" t="s">
        <v>234</v>
      </c>
      <c r="E43" s="318" t="s">
        <v>219</v>
      </c>
      <c r="F43" s="318">
        <v>55598717</v>
      </c>
      <c r="G43" s="318" t="s">
        <v>62</v>
      </c>
      <c r="H43" s="322">
        <v>73</v>
      </c>
      <c r="I43" s="301" t="s">
        <v>66</v>
      </c>
      <c r="J43" s="301"/>
      <c r="K43" s="450"/>
      <c r="L43" s="451"/>
      <c r="M43" s="84"/>
    </row>
    <row r="44" spans="2:13" s="7" customFormat="1" ht="15" customHeight="1" x14ac:dyDescent="0.2">
      <c r="B44" s="68">
        <v>32</v>
      </c>
      <c r="C44" s="321" t="s">
        <v>235</v>
      </c>
      <c r="D44" s="321" t="s">
        <v>227</v>
      </c>
      <c r="E44" s="318" t="s">
        <v>236</v>
      </c>
      <c r="F44" s="318">
        <v>55556226</v>
      </c>
      <c r="G44" s="318" t="s">
        <v>62</v>
      </c>
      <c r="H44" s="322">
        <v>69</v>
      </c>
      <c r="I44" s="301" t="s">
        <v>66</v>
      </c>
      <c r="J44" s="301"/>
      <c r="K44" s="450"/>
      <c r="L44" s="451"/>
      <c r="M44" s="84"/>
    </row>
    <row r="45" spans="2:13" s="7" customFormat="1" ht="15" customHeight="1" x14ac:dyDescent="0.2">
      <c r="B45" s="68">
        <v>33</v>
      </c>
      <c r="C45" s="321" t="s">
        <v>237</v>
      </c>
      <c r="D45" s="321" t="s">
        <v>151</v>
      </c>
      <c r="E45" s="318" t="s">
        <v>238</v>
      </c>
      <c r="F45" s="318">
        <v>55594898</v>
      </c>
      <c r="G45" s="318" t="s">
        <v>62</v>
      </c>
      <c r="H45" s="322">
        <v>69</v>
      </c>
      <c r="I45" s="301" t="s">
        <v>66</v>
      </c>
      <c r="J45" s="301"/>
      <c r="K45" s="450"/>
      <c r="L45" s="451"/>
      <c r="M45" s="84"/>
    </row>
    <row r="46" spans="2:13" s="7" customFormat="1" ht="15" customHeight="1" x14ac:dyDescent="0.2">
      <c r="B46" s="68">
        <v>34</v>
      </c>
      <c r="C46" s="321" t="s">
        <v>239</v>
      </c>
      <c r="D46" s="321" t="s">
        <v>200</v>
      </c>
      <c r="E46" s="318" t="s">
        <v>163</v>
      </c>
      <c r="F46" s="318">
        <v>55581506</v>
      </c>
      <c r="G46" s="318" t="s">
        <v>62</v>
      </c>
      <c r="H46" s="322">
        <v>69</v>
      </c>
      <c r="I46" s="301" t="s">
        <v>66</v>
      </c>
      <c r="J46" s="301"/>
      <c r="K46" s="450"/>
      <c r="L46" s="451"/>
      <c r="M46" s="84"/>
    </row>
    <row r="47" spans="2:13" s="7" customFormat="1" ht="15" customHeight="1" x14ac:dyDescent="0.2">
      <c r="B47" s="68">
        <v>35</v>
      </c>
      <c r="C47" s="321" t="s">
        <v>185</v>
      </c>
      <c r="D47" s="321" t="s">
        <v>78</v>
      </c>
      <c r="E47" s="318" t="s">
        <v>124</v>
      </c>
      <c r="F47" s="318">
        <v>525133</v>
      </c>
      <c r="G47" s="318" t="s">
        <v>62</v>
      </c>
      <c r="H47" s="322">
        <v>69</v>
      </c>
      <c r="I47" s="301" t="s">
        <v>66</v>
      </c>
      <c r="J47" s="301"/>
      <c r="K47" s="450"/>
      <c r="L47" s="451"/>
      <c r="M47" s="84"/>
    </row>
    <row r="48" spans="2:13" s="7" customFormat="1" ht="15" customHeight="1" x14ac:dyDescent="0.2">
      <c r="B48" s="68">
        <v>36</v>
      </c>
      <c r="C48" s="321" t="s">
        <v>240</v>
      </c>
      <c r="D48" s="321" t="s">
        <v>241</v>
      </c>
      <c r="E48" s="318" t="s">
        <v>196</v>
      </c>
      <c r="F48" s="318">
        <v>55550414</v>
      </c>
      <c r="G48" s="318" t="s">
        <v>62</v>
      </c>
      <c r="H48" s="319">
        <v>69</v>
      </c>
      <c r="I48" s="301" t="s">
        <v>66</v>
      </c>
      <c r="J48" s="301"/>
      <c r="K48" s="450"/>
      <c r="L48" s="451"/>
      <c r="M48" s="84"/>
    </row>
    <row r="49" spans="2:13" s="7" customFormat="1" ht="15" customHeight="1" x14ac:dyDescent="0.2">
      <c r="B49" s="68">
        <v>37</v>
      </c>
      <c r="C49" s="321" t="s">
        <v>242</v>
      </c>
      <c r="D49" s="321" t="s">
        <v>106</v>
      </c>
      <c r="E49" s="318" t="s">
        <v>219</v>
      </c>
      <c r="F49" s="318">
        <v>228784</v>
      </c>
      <c r="G49" s="318" t="s">
        <v>62</v>
      </c>
      <c r="H49" s="322">
        <v>73</v>
      </c>
      <c r="I49" s="301" t="s">
        <v>66</v>
      </c>
      <c r="J49" s="301"/>
      <c r="K49" s="450"/>
      <c r="L49" s="451"/>
      <c r="M49" s="84"/>
    </row>
    <row r="50" spans="2:13" s="7" customFormat="1" ht="15" customHeight="1" x14ac:dyDescent="0.2">
      <c r="B50" s="68">
        <v>38</v>
      </c>
      <c r="C50" s="328" t="s">
        <v>243</v>
      </c>
      <c r="D50" s="327" t="s">
        <v>244</v>
      </c>
      <c r="E50" s="318" t="s">
        <v>245</v>
      </c>
      <c r="F50" s="318">
        <v>55600437</v>
      </c>
      <c r="G50" s="318" t="s">
        <v>62</v>
      </c>
      <c r="H50" s="319">
        <v>42</v>
      </c>
      <c r="I50" s="301" t="s">
        <v>66</v>
      </c>
      <c r="J50" s="301"/>
      <c r="K50" s="450"/>
      <c r="L50" s="451"/>
      <c r="M50" s="84"/>
    </row>
    <row r="51" spans="2:13" s="7" customFormat="1" ht="15" customHeight="1" x14ac:dyDescent="0.2">
      <c r="B51" s="68">
        <v>39</v>
      </c>
      <c r="C51" s="297" t="s">
        <v>246</v>
      </c>
      <c r="D51" s="298" t="s">
        <v>247</v>
      </c>
      <c r="E51" s="299" t="s">
        <v>72</v>
      </c>
      <c r="F51" s="299">
        <v>235091</v>
      </c>
      <c r="G51" s="318" t="s">
        <v>62</v>
      </c>
      <c r="H51" s="329">
        <v>69</v>
      </c>
      <c r="I51" s="301" t="s">
        <v>66</v>
      </c>
      <c r="J51" s="301"/>
      <c r="K51" s="450"/>
      <c r="L51" s="451"/>
      <c r="M51" s="84"/>
    </row>
    <row r="52" spans="2:13" s="7" customFormat="1" ht="15" customHeight="1" x14ac:dyDescent="0.2">
      <c r="B52" s="68">
        <v>40</v>
      </c>
      <c r="C52" s="297" t="s">
        <v>248</v>
      </c>
      <c r="D52" s="298" t="s">
        <v>249</v>
      </c>
      <c r="E52" s="318" t="s">
        <v>173</v>
      </c>
      <c r="F52" s="299">
        <v>55544750</v>
      </c>
      <c r="G52" s="318" t="s">
        <v>62</v>
      </c>
      <c r="H52" s="329">
        <v>69</v>
      </c>
      <c r="I52" s="301" t="s">
        <v>66</v>
      </c>
      <c r="J52" s="301"/>
      <c r="K52" s="450"/>
      <c r="L52" s="451"/>
      <c r="M52" s="84"/>
    </row>
    <row r="53" spans="2:13" s="7" customFormat="1" ht="15" customHeight="1" x14ac:dyDescent="0.2">
      <c r="B53" s="68">
        <v>41</v>
      </c>
      <c r="C53" s="297" t="s">
        <v>250</v>
      </c>
      <c r="D53" s="298" t="s">
        <v>93</v>
      </c>
      <c r="E53" s="299" t="s">
        <v>251</v>
      </c>
      <c r="F53" s="299">
        <v>55648543</v>
      </c>
      <c r="G53" s="318" t="s">
        <v>62</v>
      </c>
      <c r="H53" s="329">
        <v>69</v>
      </c>
      <c r="I53" s="301" t="s">
        <v>66</v>
      </c>
      <c r="J53" s="301"/>
      <c r="K53" s="450"/>
      <c r="L53" s="451"/>
      <c r="M53" s="84"/>
    </row>
    <row r="54" spans="2:13" s="7" customFormat="1" ht="15" customHeight="1" x14ac:dyDescent="0.2">
      <c r="B54" s="68">
        <v>42</v>
      </c>
      <c r="C54" s="297" t="s">
        <v>252</v>
      </c>
      <c r="D54" s="298" t="s">
        <v>253</v>
      </c>
      <c r="E54" s="299" t="s">
        <v>72</v>
      </c>
      <c r="F54" s="299">
        <v>55634756</v>
      </c>
      <c r="G54" s="318" t="s">
        <v>62</v>
      </c>
      <c r="H54" s="329">
        <v>69</v>
      </c>
      <c r="I54" s="301" t="s">
        <v>254</v>
      </c>
      <c r="J54" s="301"/>
      <c r="K54" s="450"/>
      <c r="L54" s="451"/>
      <c r="M54" s="84"/>
    </row>
    <row r="55" spans="2:13" s="7" customFormat="1" ht="15" customHeight="1" x14ac:dyDescent="0.2">
      <c r="B55" s="68">
        <v>43</v>
      </c>
      <c r="C55" s="297" t="s">
        <v>255</v>
      </c>
      <c r="D55" s="298" t="s">
        <v>256</v>
      </c>
      <c r="E55" s="299" t="s">
        <v>257</v>
      </c>
      <c r="F55" s="299">
        <v>227743</v>
      </c>
      <c r="G55" s="318" t="s">
        <v>62</v>
      </c>
      <c r="H55" s="329">
        <v>69</v>
      </c>
      <c r="I55" s="301" t="s">
        <v>144</v>
      </c>
      <c r="J55" s="301"/>
      <c r="K55" s="450"/>
      <c r="L55" s="451"/>
      <c r="M55" s="84"/>
    </row>
    <row r="56" spans="2:13" s="7" customFormat="1" ht="15" customHeight="1" x14ac:dyDescent="0.2">
      <c r="B56" s="68">
        <v>44</v>
      </c>
      <c r="C56" s="297" t="s">
        <v>258</v>
      </c>
      <c r="D56" s="298" t="s">
        <v>204</v>
      </c>
      <c r="E56" s="299" t="s">
        <v>177</v>
      </c>
      <c r="F56" s="299">
        <v>55597640</v>
      </c>
      <c r="G56" s="318" t="s">
        <v>62</v>
      </c>
      <c r="H56" s="329">
        <v>69</v>
      </c>
      <c r="I56" s="301" t="s">
        <v>144</v>
      </c>
      <c r="J56" s="301"/>
      <c r="K56" s="450"/>
      <c r="L56" s="451"/>
      <c r="M56" s="84"/>
    </row>
    <row r="57" spans="2:13" s="7" customFormat="1" ht="15" customHeight="1" x14ac:dyDescent="0.2">
      <c r="B57" s="68">
        <v>45</v>
      </c>
      <c r="C57" s="297" t="s">
        <v>259</v>
      </c>
      <c r="D57" s="298" t="s">
        <v>244</v>
      </c>
      <c r="E57" s="299" t="s">
        <v>99</v>
      </c>
      <c r="F57" s="299">
        <v>55604051</v>
      </c>
      <c r="G57" s="318" t="s">
        <v>62</v>
      </c>
      <c r="H57" s="329">
        <v>69</v>
      </c>
      <c r="I57" s="301" t="s">
        <v>144</v>
      </c>
      <c r="J57" s="301"/>
      <c r="K57" s="450"/>
      <c r="L57" s="451"/>
      <c r="M57" s="84"/>
    </row>
    <row r="58" spans="2:13" s="7" customFormat="1" ht="15" customHeight="1" x14ac:dyDescent="0.2">
      <c r="B58" s="68">
        <v>46</v>
      </c>
      <c r="C58" s="297" t="s">
        <v>260</v>
      </c>
      <c r="D58" s="298" t="s">
        <v>261</v>
      </c>
      <c r="E58" s="299" t="s">
        <v>222</v>
      </c>
      <c r="F58" s="299">
        <v>417699</v>
      </c>
      <c r="G58" s="318" t="s">
        <v>62</v>
      </c>
      <c r="H58" s="329">
        <v>69</v>
      </c>
      <c r="I58" s="301" t="s">
        <v>144</v>
      </c>
      <c r="J58" s="301"/>
      <c r="K58" s="450"/>
      <c r="L58" s="451"/>
      <c r="M58" s="84"/>
    </row>
    <row r="59" spans="2:13" s="7" customFormat="1" ht="15" customHeight="1" x14ac:dyDescent="0.2">
      <c r="B59" s="68">
        <v>47</v>
      </c>
      <c r="C59" s="297" t="s">
        <v>262</v>
      </c>
      <c r="D59" s="298" t="s">
        <v>200</v>
      </c>
      <c r="E59" s="299" t="s">
        <v>263</v>
      </c>
      <c r="F59" s="299">
        <v>233477</v>
      </c>
      <c r="G59" s="318" t="s">
        <v>62</v>
      </c>
      <c r="H59" s="329">
        <v>42</v>
      </c>
      <c r="I59" s="301" t="s">
        <v>144</v>
      </c>
      <c r="J59" s="301"/>
      <c r="K59" s="450"/>
      <c r="L59" s="451"/>
      <c r="M59" s="84"/>
    </row>
    <row r="60" spans="2:13" s="7" customFormat="1" ht="15" customHeight="1" x14ac:dyDescent="0.2">
      <c r="B60" s="68">
        <v>48</v>
      </c>
      <c r="C60" s="297" t="s">
        <v>264</v>
      </c>
      <c r="D60" s="298" t="s">
        <v>172</v>
      </c>
      <c r="E60" s="299" t="s">
        <v>265</v>
      </c>
      <c r="F60" s="299">
        <v>55715234</v>
      </c>
      <c r="G60" s="318" t="s">
        <v>62</v>
      </c>
      <c r="H60" s="329">
        <v>43</v>
      </c>
      <c r="I60" s="301" t="s">
        <v>144</v>
      </c>
      <c r="J60" s="301"/>
      <c r="K60" s="450"/>
      <c r="L60" s="451"/>
      <c r="M60" s="84"/>
    </row>
    <row r="61" spans="2:13" s="7" customFormat="1" ht="15" customHeight="1" x14ac:dyDescent="0.2">
      <c r="B61" s="68" t="s">
        <v>15</v>
      </c>
      <c r="C61" s="297" t="s">
        <v>266</v>
      </c>
      <c r="D61" s="298" t="s">
        <v>267</v>
      </c>
      <c r="E61" s="299" t="s">
        <v>134</v>
      </c>
      <c r="F61" s="299">
        <v>440097</v>
      </c>
      <c r="G61" s="318" t="s">
        <v>62</v>
      </c>
      <c r="H61" s="329">
        <v>69</v>
      </c>
      <c r="I61" s="301" t="s">
        <v>51</v>
      </c>
      <c r="J61" s="301"/>
      <c r="K61" s="450"/>
      <c r="L61" s="451"/>
      <c r="M61" s="84"/>
    </row>
    <row r="62" spans="2:13" s="7" customFormat="1" ht="15" customHeight="1" x14ac:dyDescent="0.2">
      <c r="B62" s="68" t="s">
        <v>15</v>
      </c>
      <c r="C62" s="297" t="s">
        <v>200</v>
      </c>
      <c r="D62" s="298" t="s">
        <v>268</v>
      </c>
      <c r="E62" s="299" t="s">
        <v>124</v>
      </c>
      <c r="F62" s="299">
        <v>55579989</v>
      </c>
      <c r="G62" s="318" t="s">
        <v>62</v>
      </c>
      <c r="H62" s="329">
        <v>69</v>
      </c>
      <c r="I62" s="301" t="s">
        <v>51</v>
      </c>
      <c r="J62" s="301"/>
      <c r="K62" s="450"/>
      <c r="L62" s="451"/>
      <c r="M62" s="84"/>
    </row>
    <row r="63" spans="2:13" s="7" customFormat="1" ht="15" customHeight="1" x14ac:dyDescent="0.2">
      <c r="B63" s="68" t="s">
        <v>15</v>
      </c>
      <c r="C63" s="297" t="s">
        <v>269</v>
      </c>
      <c r="D63" s="298" t="s">
        <v>270</v>
      </c>
      <c r="E63" s="299" t="s">
        <v>96</v>
      </c>
      <c r="F63" s="299">
        <v>527037</v>
      </c>
      <c r="G63" s="318" t="s">
        <v>62</v>
      </c>
      <c r="H63" s="329">
        <v>69</v>
      </c>
      <c r="I63" s="301" t="s">
        <v>51</v>
      </c>
      <c r="J63" s="301"/>
      <c r="K63" s="450"/>
      <c r="L63" s="451"/>
      <c r="M63" s="84"/>
    </row>
    <row r="64" spans="2:13" s="7" customFormat="1" ht="15" customHeight="1" x14ac:dyDescent="0.2">
      <c r="B64" s="68" t="s">
        <v>15</v>
      </c>
      <c r="C64" s="297" t="s">
        <v>271</v>
      </c>
      <c r="D64" s="298" t="s">
        <v>268</v>
      </c>
      <c r="E64" s="299" t="s">
        <v>65</v>
      </c>
      <c r="F64" s="299">
        <v>55659266</v>
      </c>
      <c r="G64" s="318" t="s">
        <v>62</v>
      </c>
      <c r="H64" s="329">
        <v>69</v>
      </c>
      <c r="I64" s="301" t="s">
        <v>51</v>
      </c>
      <c r="J64" s="301"/>
      <c r="K64" s="450"/>
      <c r="L64" s="451"/>
      <c r="M64" s="84"/>
    </row>
    <row r="65" spans="2:13" s="7" customFormat="1" ht="15" customHeight="1" x14ac:dyDescent="0.2">
      <c r="B65" s="68" t="s">
        <v>15</v>
      </c>
      <c r="C65" s="297" t="s">
        <v>272</v>
      </c>
      <c r="D65" s="298" t="s">
        <v>273</v>
      </c>
      <c r="E65" s="299" t="s">
        <v>274</v>
      </c>
      <c r="F65" s="299">
        <v>55613656</v>
      </c>
      <c r="G65" s="318" t="s">
        <v>62</v>
      </c>
      <c r="H65" s="329">
        <v>69</v>
      </c>
      <c r="I65" s="301" t="s">
        <v>51</v>
      </c>
      <c r="J65" s="301"/>
      <c r="K65" s="450"/>
      <c r="L65" s="451"/>
      <c r="M65" s="84"/>
    </row>
    <row r="66" spans="2:13" s="7" customFormat="1" ht="15" customHeight="1" x14ac:dyDescent="0.2">
      <c r="B66" s="68" t="s">
        <v>15</v>
      </c>
      <c r="C66" s="297" t="s">
        <v>275</v>
      </c>
      <c r="D66" s="298" t="s">
        <v>186</v>
      </c>
      <c r="E66" s="299" t="s">
        <v>276</v>
      </c>
      <c r="F66" s="299">
        <v>55709234</v>
      </c>
      <c r="G66" s="318" t="s">
        <v>62</v>
      </c>
      <c r="H66" s="329">
        <v>69</v>
      </c>
      <c r="I66" s="301" t="s">
        <v>51</v>
      </c>
      <c r="J66" s="301"/>
      <c r="K66" s="450"/>
      <c r="L66" s="451"/>
      <c r="M66" s="84"/>
    </row>
    <row r="67" spans="2:13" s="7" customFormat="1" ht="15" customHeight="1" x14ac:dyDescent="0.2">
      <c r="B67" s="68" t="s">
        <v>15</v>
      </c>
      <c r="C67" s="297" t="s">
        <v>277</v>
      </c>
      <c r="D67" s="298" t="s">
        <v>278</v>
      </c>
      <c r="E67" s="299" t="s">
        <v>99</v>
      </c>
      <c r="F67" s="299">
        <v>55717334</v>
      </c>
      <c r="G67" s="318" t="s">
        <v>62</v>
      </c>
      <c r="H67" s="329">
        <v>69</v>
      </c>
      <c r="I67" s="301" t="s">
        <v>51</v>
      </c>
      <c r="J67" s="301"/>
      <c r="K67" s="450"/>
      <c r="L67" s="451"/>
      <c r="M67" s="84"/>
    </row>
    <row r="68" spans="2:13" s="7" customFormat="1" ht="15" customHeight="1" x14ac:dyDescent="0.2">
      <c r="B68" s="68" t="s">
        <v>15</v>
      </c>
      <c r="C68" s="297" t="s">
        <v>279</v>
      </c>
      <c r="D68" s="298" t="s">
        <v>280</v>
      </c>
      <c r="E68" s="299" t="s">
        <v>147</v>
      </c>
      <c r="F68" s="299">
        <v>239264</v>
      </c>
      <c r="G68" s="318" t="s">
        <v>62</v>
      </c>
      <c r="H68" s="329">
        <v>69</v>
      </c>
      <c r="I68" s="301" t="s">
        <v>51</v>
      </c>
      <c r="J68" s="301"/>
      <c r="K68" s="450"/>
      <c r="L68" s="451"/>
      <c r="M68" s="84"/>
    </row>
    <row r="69" spans="2:13" s="7" customFormat="1" ht="15" customHeight="1" x14ac:dyDescent="0.2">
      <c r="B69" s="68" t="s">
        <v>15</v>
      </c>
      <c r="C69" s="297" t="s">
        <v>281</v>
      </c>
      <c r="D69" s="298" t="s">
        <v>280</v>
      </c>
      <c r="E69" s="299" t="s">
        <v>96</v>
      </c>
      <c r="F69" s="299">
        <v>243293</v>
      </c>
      <c r="G69" s="318" t="s">
        <v>62</v>
      </c>
      <c r="H69" s="329">
        <v>69</v>
      </c>
      <c r="I69" s="301" t="s">
        <v>51</v>
      </c>
      <c r="J69" s="301"/>
      <c r="K69" s="450"/>
      <c r="L69" s="451"/>
      <c r="M69" s="84"/>
    </row>
    <row r="70" spans="2:13" s="7" customFormat="1" ht="15" customHeight="1" x14ac:dyDescent="0.2">
      <c r="B70" s="68" t="s">
        <v>15</v>
      </c>
      <c r="C70" s="297" t="s">
        <v>282</v>
      </c>
      <c r="D70" s="298" t="s">
        <v>283</v>
      </c>
      <c r="E70" s="299" t="s">
        <v>222</v>
      </c>
      <c r="F70" s="299">
        <v>237846</v>
      </c>
      <c r="G70" s="318" t="s">
        <v>62</v>
      </c>
      <c r="H70" s="329">
        <v>69</v>
      </c>
      <c r="I70" s="301" t="s">
        <v>51</v>
      </c>
      <c r="J70" s="301"/>
      <c r="K70" s="450"/>
      <c r="L70" s="451"/>
      <c r="M70" s="84"/>
    </row>
    <row r="71" spans="2:13" s="7" customFormat="1" ht="15" customHeight="1" x14ac:dyDescent="0.2">
      <c r="B71" s="68" t="s">
        <v>15</v>
      </c>
      <c r="C71" s="297" t="s">
        <v>284</v>
      </c>
      <c r="D71" s="298" t="s">
        <v>241</v>
      </c>
      <c r="E71" s="299" t="s">
        <v>274</v>
      </c>
      <c r="F71" s="299">
        <v>55583946</v>
      </c>
      <c r="G71" s="318" t="s">
        <v>62</v>
      </c>
      <c r="H71" s="329">
        <v>69</v>
      </c>
      <c r="I71" s="301" t="s">
        <v>51</v>
      </c>
      <c r="J71" s="301"/>
      <c r="K71" s="450"/>
      <c r="L71" s="451"/>
      <c r="M71" s="84"/>
    </row>
    <row r="72" spans="2:13" s="7" customFormat="1" ht="15" customHeight="1" x14ac:dyDescent="0.2">
      <c r="B72" s="68" t="s">
        <v>15</v>
      </c>
      <c r="C72" s="297" t="s">
        <v>285</v>
      </c>
      <c r="D72" s="298" t="s">
        <v>119</v>
      </c>
      <c r="E72" s="299" t="s">
        <v>286</v>
      </c>
      <c r="F72" s="299">
        <v>55480933</v>
      </c>
      <c r="G72" s="318" t="s">
        <v>62</v>
      </c>
      <c r="H72" s="329">
        <v>26</v>
      </c>
      <c r="I72" s="301" t="s">
        <v>51</v>
      </c>
      <c r="J72" s="301"/>
      <c r="K72" s="450"/>
      <c r="L72" s="451"/>
      <c r="M72" s="84"/>
    </row>
    <row r="73" spans="2:13" s="7" customFormat="1" ht="15" customHeight="1" x14ac:dyDescent="0.2">
      <c r="B73" s="68" t="s">
        <v>51</v>
      </c>
      <c r="C73" s="154"/>
      <c r="D73" s="155"/>
      <c r="E73" s="151"/>
      <c r="F73" s="151"/>
      <c r="G73" s="156"/>
      <c r="H73" s="157"/>
      <c r="I73" s="158"/>
      <c r="J73" s="87"/>
      <c r="K73" s="450"/>
      <c r="L73" s="451"/>
      <c r="M73" s="84"/>
    </row>
    <row r="74" spans="2:13" s="7" customFormat="1" ht="15" customHeight="1" x14ac:dyDescent="0.2">
      <c r="B74" s="68" t="s">
        <v>51</v>
      </c>
      <c r="C74" s="142"/>
      <c r="D74" s="63"/>
      <c r="E74" s="96"/>
      <c r="F74" s="146"/>
      <c r="G74" s="8"/>
      <c r="H74" s="116"/>
      <c r="I74" s="115"/>
      <c r="J74" s="87"/>
      <c r="K74" s="450"/>
      <c r="L74" s="451"/>
      <c r="M74" s="84"/>
    </row>
    <row r="75" spans="2:13" s="7" customFormat="1" ht="15" customHeight="1" x14ac:dyDescent="0.2">
      <c r="B75" s="68" t="s">
        <v>51</v>
      </c>
      <c r="C75" s="142"/>
      <c r="D75" s="63"/>
      <c r="E75" s="96"/>
      <c r="F75" s="146"/>
      <c r="G75" s="8"/>
      <c r="H75" s="116"/>
      <c r="I75" s="115"/>
      <c r="J75" s="87"/>
      <c r="K75" s="450"/>
      <c r="L75" s="451"/>
      <c r="M75" s="84"/>
    </row>
    <row r="76" spans="2:13" s="7" customFormat="1" ht="15" customHeight="1" x14ac:dyDescent="0.2">
      <c r="B76" s="68" t="s">
        <v>51</v>
      </c>
      <c r="C76" s="154"/>
      <c r="D76" s="155"/>
      <c r="E76" s="151"/>
      <c r="F76" s="151"/>
      <c r="G76" s="156"/>
      <c r="H76" s="157"/>
      <c r="I76" s="158"/>
      <c r="J76" s="87"/>
      <c r="K76" s="450"/>
      <c r="L76" s="451"/>
      <c r="M76" s="84"/>
    </row>
    <row r="77" spans="2:13" s="7" customFormat="1" ht="15" customHeight="1" x14ac:dyDescent="0.2">
      <c r="B77" s="68" t="s">
        <v>51</v>
      </c>
      <c r="C77" s="297"/>
      <c r="D77" s="298"/>
      <c r="E77" s="299"/>
      <c r="F77" s="299"/>
      <c r="G77" s="290"/>
      <c r="H77" s="300"/>
      <c r="I77" s="301"/>
      <c r="J77" s="87"/>
      <c r="K77" s="452"/>
      <c r="L77" s="453"/>
      <c r="M77" s="84"/>
    </row>
    <row r="78" spans="2:13" s="7" customFormat="1" ht="15" customHeight="1" x14ac:dyDescent="0.2">
      <c r="B78" s="302">
        <v>1</v>
      </c>
      <c r="C78" s="454" t="s">
        <v>53</v>
      </c>
      <c r="D78" s="455"/>
      <c r="E78" s="455"/>
      <c r="F78" s="455"/>
      <c r="G78" s="455"/>
      <c r="H78" s="455"/>
      <c r="I78" s="455"/>
      <c r="J78" s="455"/>
      <c r="K78" s="455"/>
      <c r="L78" s="456"/>
      <c r="M78" s="84"/>
    </row>
    <row r="79" spans="2:13" s="7" customFormat="1" ht="15" customHeight="1" x14ac:dyDescent="0.2">
      <c r="B79" s="302">
        <v>2</v>
      </c>
      <c r="C79" s="454" t="s">
        <v>54</v>
      </c>
      <c r="D79" s="455"/>
      <c r="E79" s="455"/>
      <c r="F79" s="455"/>
      <c r="G79" s="455"/>
      <c r="H79" s="455"/>
      <c r="I79" s="455"/>
      <c r="J79" s="455"/>
      <c r="K79" s="455"/>
      <c r="L79" s="456"/>
      <c r="M79" s="84"/>
    </row>
    <row r="80" spans="2:13" s="7" customFormat="1" ht="15" customHeight="1" thickBot="1" x14ac:dyDescent="0.25">
      <c r="B80" s="303">
        <v>3</v>
      </c>
      <c r="C80" s="457" t="s">
        <v>55</v>
      </c>
      <c r="D80" s="458"/>
      <c r="E80" s="458"/>
      <c r="F80" s="458"/>
      <c r="G80" s="458"/>
      <c r="H80" s="458"/>
      <c r="I80" s="458"/>
      <c r="J80" s="458"/>
      <c r="K80" s="458"/>
      <c r="L80" s="459"/>
      <c r="M80" s="84"/>
    </row>
    <row r="81" ht="15" customHeight="1" x14ac:dyDescent="0.2"/>
    <row r="82" ht="15" customHeight="1" x14ac:dyDescent="0.2"/>
  </sheetData>
  <sheetProtection selectLockedCells="1" selectUnlockedCells="1"/>
  <mergeCells count="83">
    <mergeCell ref="K76:L76"/>
    <mergeCell ref="K77:L77"/>
    <mergeCell ref="C78:L78"/>
    <mergeCell ref="C79:L79"/>
    <mergeCell ref="C80:L80"/>
    <mergeCell ref="K74:L74"/>
    <mergeCell ref="K75:L75"/>
    <mergeCell ref="K73:L73"/>
    <mergeCell ref="K68:L68"/>
    <mergeCell ref="K69:L69"/>
    <mergeCell ref="K70:L70"/>
    <mergeCell ref="K71:L71"/>
    <mergeCell ref="K72:L72"/>
    <mergeCell ref="K63:L63"/>
    <mergeCell ref="K64:L64"/>
    <mergeCell ref="K65:L65"/>
    <mergeCell ref="K66:L66"/>
    <mergeCell ref="K67:L67"/>
    <mergeCell ref="K58:L58"/>
    <mergeCell ref="K59:L59"/>
    <mergeCell ref="K60:L60"/>
    <mergeCell ref="K61:L61"/>
    <mergeCell ref="K62:L62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4:I4"/>
    <mergeCell ref="D7:E7"/>
    <mergeCell ref="F7:I7"/>
    <mergeCell ref="E8:I8"/>
  </mergeCells>
  <conditionalFormatting sqref="M13:M80">
    <cfRule type="cellIs" dxfId="8" priority="27" stopIfTrue="1" operator="lessThan">
      <formula>1</formula>
    </cfRule>
  </conditionalFormatting>
  <conditionalFormatting sqref="J13:J17">
    <cfRule type="cellIs" dxfId="7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64"/>
      <c r="C1" s="464"/>
      <c r="D1" s="65"/>
      <c r="E1" s="65"/>
      <c r="F1" s="65"/>
      <c r="G1" s="179"/>
      <c r="H1" s="179"/>
      <c r="I1" s="179"/>
      <c r="J1" s="389"/>
      <c r="K1" s="389"/>
      <c r="L1" s="389"/>
      <c r="M1" s="179"/>
    </row>
    <row r="2" spans="1:14" ht="15" customHeight="1" x14ac:dyDescent="0.2">
      <c r="B2" s="464"/>
      <c r="C2" s="464"/>
      <c r="D2" s="399" t="s">
        <v>0</v>
      </c>
      <c r="E2" s="399"/>
      <c r="F2" s="399"/>
      <c r="G2" s="399"/>
      <c r="H2" s="399"/>
      <c r="I2" s="399"/>
      <c r="J2" s="389"/>
      <c r="K2" s="389"/>
      <c r="L2" s="389"/>
      <c r="M2" s="53"/>
    </row>
    <row r="3" spans="1:14" ht="15" customHeight="1" x14ac:dyDescent="0.2">
      <c r="B3" s="464"/>
      <c r="C3" s="464"/>
      <c r="D3" s="399"/>
      <c r="E3" s="399"/>
      <c r="F3" s="399"/>
      <c r="G3" s="399"/>
      <c r="H3" s="399"/>
      <c r="I3" s="399"/>
      <c r="J3" s="389"/>
      <c r="K3" s="389"/>
      <c r="L3" s="389"/>
      <c r="M3" s="66"/>
    </row>
    <row r="4" spans="1:14" ht="15" customHeight="1" x14ac:dyDescent="0.2">
      <c r="B4" s="464"/>
      <c r="C4" s="464"/>
      <c r="D4" s="127"/>
      <c r="E4" s="127"/>
      <c r="F4" s="127"/>
      <c r="G4" s="127"/>
      <c r="H4" s="127"/>
      <c r="I4" s="127"/>
      <c r="J4" s="389"/>
      <c r="K4" s="389"/>
      <c r="L4" s="389"/>
      <c r="M4" s="66"/>
    </row>
    <row r="5" spans="1:14" ht="15" customHeight="1" x14ac:dyDescent="0.2">
      <c r="B5" s="464"/>
      <c r="C5" s="464"/>
      <c r="D5" s="127"/>
      <c r="E5" s="127"/>
      <c r="F5" s="127"/>
      <c r="G5" s="127"/>
      <c r="H5" s="127"/>
      <c r="I5" s="127"/>
      <c r="J5" s="389"/>
      <c r="K5" s="389"/>
      <c r="L5" s="389"/>
      <c r="M5" s="66"/>
    </row>
    <row r="6" spans="1:14" ht="15" customHeight="1" thickBot="1" x14ac:dyDescent="0.25">
      <c r="B6" s="464"/>
      <c r="C6" s="464"/>
      <c r="D6" s="30"/>
      <c r="E6" s="30"/>
      <c r="F6" s="30"/>
      <c r="G6" s="30"/>
      <c r="H6" s="30"/>
      <c r="I6" s="30"/>
      <c r="J6" s="389"/>
      <c r="K6" s="389"/>
      <c r="L6" s="389"/>
      <c r="M6" s="66"/>
    </row>
    <row r="7" spans="1:14" ht="19.5" thickBot="1" x14ac:dyDescent="0.25">
      <c r="B7" s="464"/>
      <c r="C7" s="464"/>
      <c r="D7" s="393" t="s">
        <v>1</v>
      </c>
      <c r="E7" s="393"/>
      <c r="F7" s="432">
        <f>'Classements 1-2'!F7</f>
        <v>42848</v>
      </c>
      <c r="G7" s="433"/>
      <c r="H7" s="433"/>
      <c r="I7" s="434"/>
      <c r="J7" s="389"/>
      <c r="K7" s="389"/>
      <c r="L7" s="389"/>
      <c r="M7" s="53"/>
    </row>
    <row r="8" spans="1:14" ht="16.5" customHeight="1" thickBot="1" x14ac:dyDescent="0.25">
      <c r="B8" s="465"/>
      <c r="C8" s="465"/>
      <c r="D8" s="108" t="str">
        <f>'Classements 1-2'!D8</f>
        <v xml:space="preserve">Club Organis. </v>
      </c>
      <c r="E8" s="435" t="str">
        <f>'Classements 1-2'!E8</f>
        <v>ENTENTE CYCLISTE SAINT-PRIEST</v>
      </c>
      <c r="F8" s="436"/>
      <c r="G8" s="435"/>
      <c r="H8" s="435"/>
      <c r="I8" s="435"/>
      <c r="J8" s="390"/>
      <c r="K8" s="390"/>
      <c r="L8" s="390"/>
      <c r="M8" s="53"/>
    </row>
    <row r="9" spans="1:14" ht="19.5" thickBot="1" x14ac:dyDescent="0.25">
      <c r="B9" s="394" t="s">
        <v>18</v>
      </c>
      <c r="C9" s="394"/>
      <c r="D9" s="394"/>
      <c r="E9" s="406" t="str">
        <f>'Classements 1-2'!E9</f>
        <v>Prix du parc technologique de Saint-Priest</v>
      </c>
      <c r="F9" s="437"/>
      <c r="G9" s="437"/>
      <c r="H9" s="437"/>
      <c r="I9" s="438"/>
      <c r="J9" s="409" t="s">
        <v>44</v>
      </c>
      <c r="K9" s="410"/>
      <c r="L9" s="314">
        <v>36.76</v>
      </c>
      <c r="M9" s="97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15" customHeight="1" thickBot="1" x14ac:dyDescent="0.25">
      <c r="B11" s="466" t="s">
        <v>50</v>
      </c>
      <c r="C11" s="467"/>
      <c r="D11" s="467"/>
      <c r="E11" s="468" t="str">
        <f>'Classements 1-2'!E11</f>
        <v xml:space="preserve">Nombre de participants </v>
      </c>
      <c r="F11" s="469"/>
      <c r="G11" s="117">
        <v>42</v>
      </c>
      <c r="H11" s="28" t="s">
        <v>41</v>
      </c>
      <c r="I11" s="113">
        <v>59</v>
      </c>
      <c r="J11" s="415" t="s">
        <v>39</v>
      </c>
      <c r="K11" s="417"/>
      <c r="L11" s="418"/>
      <c r="M11" s="98"/>
    </row>
    <row r="12" spans="1:14" ht="15.75" customHeight="1" thickBot="1" x14ac:dyDescent="0.25">
      <c r="B12" s="139" t="s">
        <v>36</v>
      </c>
      <c r="C12" s="79" t="s">
        <v>4</v>
      </c>
      <c r="D12" s="80" t="s">
        <v>5</v>
      </c>
      <c r="E12" s="80" t="s">
        <v>6</v>
      </c>
      <c r="F12" s="141" t="s">
        <v>40</v>
      </c>
      <c r="G12" s="80" t="s">
        <v>7</v>
      </c>
      <c r="H12" s="81" t="s">
        <v>8</v>
      </c>
      <c r="I12" s="95" t="s">
        <v>19</v>
      </c>
      <c r="J12" s="416"/>
      <c r="K12" s="470"/>
      <c r="L12" s="471"/>
      <c r="M12" s="99"/>
    </row>
    <row r="13" spans="1:14" s="7" customFormat="1" ht="15" customHeight="1" x14ac:dyDescent="0.2">
      <c r="B13" s="23">
        <v>1</v>
      </c>
      <c r="C13" s="334" t="s">
        <v>287</v>
      </c>
      <c r="D13" s="335" t="s">
        <v>288</v>
      </c>
      <c r="E13" s="336" t="s">
        <v>219</v>
      </c>
      <c r="F13" s="336">
        <v>228769</v>
      </c>
      <c r="G13" s="336" t="s">
        <v>62</v>
      </c>
      <c r="H13" s="337">
        <v>73</v>
      </c>
      <c r="I13" s="352">
        <v>6.7037037037037034E-2</v>
      </c>
      <c r="J13" s="71"/>
      <c r="K13" s="442" t="s">
        <v>367</v>
      </c>
      <c r="L13" s="443"/>
      <c r="M13" s="84"/>
    </row>
    <row r="14" spans="1:14" s="7" customFormat="1" ht="15" customHeight="1" x14ac:dyDescent="0.2">
      <c r="B14" s="24">
        <v>2</v>
      </c>
      <c r="C14" s="317" t="s">
        <v>289</v>
      </c>
      <c r="D14" s="317" t="s">
        <v>290</v>
      </c>
      <c r="E14" s="318" t="s">
        <v>72</v>
      </c>
      <c r="F14" s="318">
        <v>55635406</v>
      </c>
      <c r="G14" s="322" t="s">
        <v>62</v>
      </c>
      <c r="H14" s="322">
        <v>69</v>
      </c>
      <c r="I14" s="320" t="s">
        <v>291</v>
      </c>
      <c r="J14" s="72">
        <v>8</v>
      </c>
      <c r="K14" s="460"/>
      <c r="L14" s="461"/>
      <c r="M14" s="102"/>
      <c r="N14" s="254"/>
    </row>
    <row r="15" spans="1:14" s="7" customFormat="1" ht="15" customHeight="1" x14ac:dyDescent="0.2">
      <c r="B15" s="24">
        <v>3</v>
      </c>
      <c r="C15" s="317" t="s">
        <v>292</v>
      </c>
      <c r="D15" s="317" t="s">
        <v>215</v>
      </c>
      <c r="E15" s="318" t="s">
        <v>293</v>
      </c>
      <c r="F15" s="318">
        <v>55657026</v>
      </c>
      <c r="G15" s="322" t="s">
        <v>62</v>
      </c>
      <c r="H15" s="322">
        <v>69</v>
      </c>
      <c r="I15" s="320" t="s">
        <v>66</v>
      </c>
      <c r="J15" s="72">
        <v>6</v>
      </c>
      <c r="K15" s="460"/>
      <c r="L15" s="461"/>
      <c r="M15" s="102"/>
      <c r="N15" s="254"/>
    </row>
    <row r="16" spans="1:14" s="7" customFormat="1" ht="15" customHeight="1" x14ac:dyDescent="0.2">
      <c r="B16" s="24">
        <v>4</v>
      </c>
      <c r="C16" s="317" t="s">
        <v>294</v>
      </c>
      <c r="D16" s="317" t="s">
        <v>295</v>
      </c>
      <c r="E16" s="318" t="s">
        <v>286</v>
      </c>
      <c r="F16" s="318">
        <v>55710942</v>
      </c>
      <c r="G16" s="318" t="s">
        <v>62</v>
      </c>
      <c r="H16" s="322">
        <v>26</v>
      </c>
      <c r="I16" s="320" t="s">
        <v>66</v>
      </c>
      <c r="J16" s="72"/>
      <c r="K16" s="460"/>
      <c r="L16" s="461"/>
      <c r="M16" s="102"/>
      <c r="N16" s="254"/>
    </row>
    <row r="17" spans="2:14" s="7" customFormat="1" ht="15" customHeight="1" thickBot="1" x14ac:dyDescent="0.25">
      <c r="B17" s="25">
        <v>5</v>
      </c>
      <c r="C17" s="317" t="s">
        <v>296</v>
      </c>
      <c r="D17" s="317" t="s">
        <v>297</v>
      </c>
      <c r="E17" s="290" t="s">
        <v>196</v>
      </c>
      <c r="F17" s="290">
        <v>429134</v>
      </c>
      <c r="G17" s="308" t="s">
        <v>62</v>
      </c>
      <c r="H17" s="308">
        <v>69</v>
      </c>
      <c r="I17" s="338" t="s">
        <v>66</v>
      </c>
      <c r="J17" s="73">
        <v>2</v>
      </c>
      <c r="K17" s="460"/>
      <c r="L17" s="461"/>
      <c r="M17" s="84"/>
      <c r="N17" s="254"/>
    </row>
    <row r="18" spans="2:14" s="7" customFormat="1" ht="15" customHeight="1" x14ac:dyDescent="0.2">
      <c r="B18" s="74">
        <v>6</v>
      </c>
      <c r="C18" s="334" t="s">
        <v>298</v>
      </c>
      <c r="D18" s="335" t="s">
        <v>227</v>
      </c>
      <c r="E18" s="339" t="s">
        <v>88</v>
      </c>
      <c r="F18" s="339">
        <v>55590650</v>
      </c>
      <c r="G18" s="339" t="s">
        <v>62</v>
      </c>
      <c r="H18" s="340">
        <v>69</v>
      </c>
      <c r="I18" s="341" t="s">
        <v>66</v>
      </c>
      <c r="J18" s="88"/>
      <c r="K18" s="460"/>
      <c r="L18" s="461"/>
      <c r="M18" s="84"/>
      <c r="N18" s="254"/>
    </row>
    <row r="19" spans="2:14" s="7" customFormat="1" ht="15" customHeight="1" x14ac:dyDescent="0.2">
      <c r="B19" s="27">
        <v>7</v>
      </c>
      <c r="C19" s="317" t="s">
        <v>299</v>
      </c>
      <c r="D19" s="317" t="s">
        <v>300</v>
      </c>
      <c r="E19" s="318" t="s">
        <v>301</v>
      </c>
      <c r="F19" s="318">
        <v>226839</v>
      </c>
      <c r="G19" s="322" t="s">
        <v>62</v>
      </c>
      <c r="H19" s="342">
        <v>26</v>
      </c>
      <c r="I19" s="343" t="s">
        <v>66</v>
      </c>
      <c r="J19" s="89"/>
      <c r="K19" s="460"/>
      <c r="L19" s="461"/>
      <c r="M19" s="102"/>
      <c r="N19" s="254"/>
    </row>
    <row r="20" spans="2:14" s="7" customFormat="1" ht="15" customHeight="1" x14ac:dyDescent="0.2">
      <c r="B20" s="27">
        <v>8</v>
      </c>
      <c r="C20" s="321" t="s">
        <v>302</v>
      </c>
      <c r="D20" s="321" t="s">
        <v>303</v>
      </c>
      <c r="E20" s="318" t="s">
        <v>180</v>
      </c>
      <c r="F20" s="318">
        <v>227069</v>
      </c>
      <c r="G20" s="318" t="s">
        <v>62</v>
      </c>
      <c r="H20" s="322">
        <v>69</v>
      </c>
      <c r="I20" s="344" t="s">
        <v>66</v>
      </c>
      <c r="J20" s="89"/>
      <c r="K20" s="460"/>
      <c r="L20" s="461"/>
      <c r="M20" s="102"/>
      <c r="N20" s="254"/>
    </row>
    <row r="21" spans="2:14" s="7" customFormat="1" ht="15" customHeight="1" x14ac:dyDescent="0.2">
      <c r="B21" s="27">
        <v>9</v>
      </c>
      <c r="C21" s="345" t="s">
        <v>304</v>
      </c>
      <c r="D21" s="327" t="s">
        <v>305</v>
      </c>
      <c r="E21" s="346" t="s">
        <v>306</v>
      </c>
      <c r="F21" s="346">
        <v>55597693</v>
      </c>
      <c r="G21" s="346" t="s">
        <v>62</v>
      </c>
      <c r="H21" s="347">
        <v>69</v>
      </c>
      <c r="I21" s="344" t="s">
        <v>66</v>
      </c>
      <c r="J21" s="89"/>
      <c r="K21" s="460"/>
      <c r="L21" s="461"/>
      <c r="M21" s="102"/>
      <c r="N21" s="254"/>
    </row>
    <row r="22" spans="2:14" s="7" customFormat="1" ht="15" customHeight="1" x14ac:dyDescent="0.2">
      <c r="B22" s="27">
        <v>10</v>
      </c>
      <c r="C22" s="317" t="s">
        <v>307</v>
      </c>
      <c r="D22" s="317" t="s">
        <v>308</v>
      </c>
      <c r="E22" s="318" t="s">
        <v>198</v>
      </c>
      <c r="F22" s="318">
        <v>55582584</v>
      </c>
      <c r="G22" s="318" t="s">
        <v>62</v>
      </c>
      <c r="H22" s="319">
        <v>69</v>
      </c>
      <c r="I22" s="344" t="s">
        <v>66</v>
      </c>
      <c r="J22" s="89"/>
      <c r="K22" s="460"/>
      <c r="L22" s="461"/>
      <c r="M22" s="102"/>
      <c r="N22" s="254"/>
    </row>
    <row r="23" spans="2:14" s="7" customFormat="1" ht="15" customHeight="1" x14ac:dyDescent="0.2">
      <c r="B23" s="27">
        <v>11</v>
      </c>
      <c r="C23" s="317" t="s">
        <v>309</v>
      </c>
      <c r="D23" s="317" t="s">
        <v>310</v>
      </c>
      <c r="E23" s="318" t="s">
        <v>311</v>
      </c>
      <c r="F23" s="318">
        <v>55657394</v>
      </c>
      <c r="G23" s="318" t="s">
        <v>62</v>
      </c>
      <c r="H23" s="322">
        <v>69</v>
      </c>
      <c r="I23" s="344" t="s">
        <v>66</v>
      </c>
      <c r="J23" s="89"/>
      <c r="K23" s="460"/>
      <c r="L23" s="461"/>
      <c r="M23" s="102"/>
      <c r="N23" s="254"/>
    </row>
    <row r="24" spans="2:14" s="7" customFormat="1" ht="15" customHeight="1" x14ac:dyDescent="0.2">
      <c r="B24" s="27">
        <v>12</v>
      </c>
      <c r="C24" s="317" t="s">
        <v>312</v>
      </c>
      <c r="D24" s="317" t="s">
        <v>227</v>
      </c>
      <c r="E24" s="318" t="s">
        <v>65</v>
      </c>
      <c r="F24" s="318">
        <v>227160</v>
      </c>
      <c r="G24" s="318" t="s">
        <v>62</v>
      </c>
      <c r="H24" s="319">
        <v>69</v>
      </c>
      <c r="I24" s="344" t="s">
        <v>66</v>
      </c>
      <c r="J24" s="89"/>
      <c r="K24" s="460"/>
      <c r="L24" s="461"/>
      <c r="M24" s="102"/>
      <c r="N24" s="254"/>
    </row>
    <row r="25" spans="2:14" s="7" customFormat="1" ht="15" customHeight="1" x14ac:dyDescent="0.2">
      <c r="B25" s="27">
        <v>13</v>
      </c>
      <c r="C25" s="321" t="s">
        <v>313</v>
      </c>
      <c r="D25" s="321" t="s">
        <v>314</v>
      </c>
      <c r="E25" s="318" t="s">
        <v>61</v>
      </c>
      <c r="F25" s="318">
        <v>91094</v>
      </c>
      <c r="G25" s="318" t="s">
        <v>62</v>
      </c>
      <c r="H25" s="322">
        <v>69</v>
      </c>
      <c r="I25" s="344" t="s">
        <v>66</v>
      </c>
      <c r="J25" s="89"/>
      <c r="K25" s="460"/>
      <c r="L25" s="461"/>
      <c r="M25" s="102"/>
      <c r="N25" s="254"/>
    </row>
    <row r="26" spans="2:14" s="7" customFormat="1" ht="15" customHeight="1" x14ac:dyDescent="0.2">
      <c r="B26" s="27">
        <v>14</v>
      </c>
      <c r="C26" s="317" t="s">
        <v>315</v>
      </c>
      <c r="D26" s="317" t="s">
        <v>186</v>
      </c>
      <c r="E26" s="318" t="s">
        <v>180</v>
      </c>
      <c r="F26" s="318">
        <v>234917</v>
      </c>
      <c r="G26" s="318" t="s">
        <v>62</v>
      </c>
      <c r="H26" s="322">
        <v>69</v>
      </c>
      <c r="I26" s="344" t="s">
        <v>66</v>
      </c>
      <c r="J26" s="89"/>
      <c r="K26" s="460"/>
      <c r="L26" s="461"/>
      <c r="M26" s="102"/>
      <c r="N26" s="254"/>
    </row>
    <row r="27" spans="2:14" s="7" customFormat="1" ht="15" customHeight="1" x14ac:dyDescent="0.2">
      <c r="B27" s="27">
        <v>15</v>
      </c>
      <c r="C27" s="345" t="s">
        <v>316</v>
      </c>
      <c r="D27" s="327" t="s">
        <v>200</v>
      </c>
      <c r="E27" s="346" t="s">
        <v>257</v>
      </c>
      <c r="F27" s="313">
        <v>55655765</v>
      </c>
      <c r="G27" s="318" t="s">
        <v>62</v>
      </c>
      <c r="H27" s="322">
        <v>69</v>
      </c>
      <c r="I27" s="344" t="s">
        <v>66</v>
      </c>
      <c r="J27" s="89"/>
      <c r="K27" s="460"/>
      <c r="L27" s="461"/>
      <c r="M27" s="102"/>
      <c r="N27" s="254"/>
    </row>
    <row r="28" spans="2:14" s="7" customFormat="1" ht="15" customHeight="1" x14ac:dyDescent="0.2">
      <c r="B28" s="27">
        <v>16</v>
      </c>
      <c r="C28" s="345" t="s">
        <v>317</v>
      </c>
      <c r="D28" s="327" t="s">
        <v>234</v>
      </c>
      <c r="E28" s="318" t="s">
        <v>222</v>
      </c>
      <c r="F28" s="318">
        <v>233467</v>
      </c>
      <c r="G28" s="322" t="s">
        <v>62</v>
      </c>
      <c r="H28" s="322">
        <v>69</v>
      </c>
      <c r="I28" s="344" t="s">
        <v>66</v>
      </c>
      <c r="J28" s="89"/>
      <c r="K28" s="460"/>
      <c r="L28" s="461"/>
      <c r="M28" s="84"/>
    </row>
    <row r="29" spans="2:14" s="7" customFormat="1" ht="15" customHeight="1" x14ac:dyDescent="0.2">
      <c r="B29" s="27">
        <v>17</v>
      </c>
      <c r="C29" s="348" t="s">
        <v>318</v>
      </c>
      <c r="D29" s="298" t="s">
        <v>268</v>
      </c>
      <c r="E29" s="318" t="s">
        <v>236</v>
      </c>
      <c r="F29" s="318">
        <v>55556220</v>
      </c>
      <c r="G29" s="318" t="s">
        <v>62</v>
      </c>
      <c r="H29" s="322">
        <v>69</v>
      </c>
      <c r="I29" s="344" t="s">
        <v>66</v>
      </c>
      <c r="J29" s="89"/>
      <c r="K29" s="460"/>
      <c r="L29" s="461"/>
      <c r="M29" s="84"/>
    </row>
    <row r="30" spans="2:14" s="7" customFormat="1" ht="15" customHeight="1" x14ac:dyDescent="0.2">
      <c r="B30" s="27">
        <v>18</v>
      </c>
      <c r="C30" s="345" t="s">
        <v>319</v>
      </c>
      <c r="D30" s="327" t="s">
        <v>160</v>
      </c>
      <c r="E30" s="318" t="s">
        <v>231</v>
      </c>
      <c r="F30" s="318">
        <v>527038</v>
      </c>
      <c r="G30" s="318" t="s">
        <v>62</v>
      </c>
      <c r="H30" s="322">
        <v>69</v>
      </c>
      <c r="I30" s="344" t="s">
        <v>66</v>
      </c>
      <c r="J30" s="89"/>
      <c r="K30" s="460"/>
      <c r="L30" s="461"/>
      <c r="M30" s="84"/>
    </row>
    <row r="31" spans="2:14" s="7" customFormat="1" ht="15" customHeight="1" x14ac:dyDescent="0.2">
      <c r="B31" s="27">
        <v>19</v>
      </c>
      <c r="C31" s="345" t="s">
        <v>320</v>
      </c>
      <c r="D31" s="327" t="s">
        <v>321</v>
      </c>
      <c r="E31" s="318" t="s">
        <v>322</v>
      </c>
      <c r="F31" s="318">
        <v>547440</v>
      </c>
      <c r="G31" s="318" t="s">
        <v>62</v>
      </c>
      <c r="H31" s="322">
        <v>42</v>
      </c>
      <c r="I31" s="344" t="s">
        <v>66</v>
      </c>
      <c r="J31" s="89"/>
      <c r="K31" s="460"/>
      <c r="L31" s="461"/>
      <c r="M31" s="84"/>
    </row>
    <row r="32" spans="2:14" s="7" customFormat="1" ht="15" customHeight="1" x14ac:dyDescent="0.2">
      <c r="B32" s="27">
        <v>20</v>
      </c>
      <c r="C32" s="317" t="s">
        <v>323</v>
      </c>
      <c r="D32" s="317" t="s">
        <v>324</v>
      </c>
      <c r="E32" s="318" t="s">
        <v>134</v>
      </c>
      <c r="F32" s="318">
        <v>55652723</v>
      </c>
      <c r="G32" s="318" t="s">
        <v>62</v>
      </c>
      <c r="H32" s="319">
        <v>69</v>
      </c>
      <c r="I32" s="344" t="s">
        <v>66</v>
      </c>
      <c r="J32" s="89"/>
      <c r="K32" s="460"/>
      <c r="L32" s="461"/>
      <c r="M32" s="84"/>
    </row>
    <row r="33" spans="2:13" s="7" customFormat="1" ht="15" customHeight="1" x14ac:dyDescent="0.2">
      <c r="B33" s="27">
        <v>21</v>
      </c>
      <c r="C33" s="321" t="s">
        <v>325</v>
      </c>
      <c r="D33" s="321" t="s">
        <v>326</v>
      </c>
      <c r="E33" s="318" t="s">
        <v>327</v>
      </c>
      <c r="F33" s="318">
        <v>98881336</v>
      </c>
      <c r="G33" s="318" t="s">
        <v>328</v>
      </c>
      <c r="H33" s="322">
        <v>69</v>
      </c>
      <c r="I33" s="344" t="s">
        <v>66</v>
      </c>
      <c r="J33" s="89"/>
      <c r="K33" s="460"/>
      <c r="L33" s="461"/>
      <c r="M33" s="84"/>
    </row>
    <row r="34" spans="2:13" s="7" customFormat="1" ht="15" customHeight="1" x14ac:dyDescent="0.2">
      <c r="B34" s="27">
        <v>22</v>
      </c>
      <c r="C34" s="321" t="s">
        <v>329</v>
      </c>
      <c r="D34" s="321" t="s">
        <v>139</v>
      </c>
      <c r="E34" s="318" t="s">
        <v>124</v>
      </c>
      <c r="F34" s="318">
        <v>55522232</v>
      </c>
      <c r="G34" s="318" t="s">
        <v>62</v>
      </c>
      <c r="H34" s="322">
        <v>69</v>
      </c>
      <c r="I34" s="344" t="s">
        <v>66</v>
      </c>
      <c r="J34" s="89"/>
      <c r="K34" s="460"/>
      <c r="L34" s="461"/>
      <c r="M34" s="84"/>
    </row>
    <row r="35" spans="2:13" s="7" customFormat="1" ht="15" customHeight="1" x14ac:dyDescent="0.2">
      <c r="B35" s="27">
        <v>23</v>
      </c>
      <c r="C35" s="317" t="s">
        <v>330</v>
      </c>
      <c r="D35" s="317" t="s">
        <v>331</v>
      </c>
      <c r="E35" s="318" t="s">
        <v>332</v>
      </c>
      <c r="F35" s="318">
        <v>85001652</v>
      </c>
      <c r="G35" s="318" t="s">
        <v>328</v>
      </c>
      <c r="H35" s="319">
        <v>85</v>
      </c>
      <c r="I35" s="344" t="s">
        <v>66</v>
      </c>
      <c r="J35" s="89"/>
      <c r="K35" s="460"/>
      <c r="L35" s="461"/>
      <c r="M35" s="84"/>
    </row>
    <row r="36" spans="2:13" s="7" customFormat="1" ht="15" customHeight="1" x14ac:dyDescent="0.2">
      <c r="B36" s="27">
        <v>24</v>
      </c>
      <c r="C36" s="317" t="s">
        <v>333</v>
      </c>
      <c r="D36" s="317" t="s">
        <v>146</v>
      </c>
      <c r="E36" s="318" t="s">
        <v>196</v>
      </c>
      <c r="F36" s="318">
        <v>299234</v>
      </c>
      <c r="G36" s="318" t="s">
        <v>62</v>
      </c>
      <c r="H36" s="319">
        <v>69</v>
      </c>
      <c r="I36" s="344" t="s">
        <v>66</v>
      </c>
      <c r="J36" s="89"/>
      <c r="K36" s="460"/>
      <c r="L36" s="461"/>
      <c r="M36" s="84"/>
    </row>
    <row r="37" spans="2:13" s="7" customFormat="1" ht="15" customHeight="1" x14ac:dyDescent="0.2">
      <c r="B37" s="27">
        <v>25</v>
      </c>
      <c r="C37" s="317" t="s">
        <v>334</v>
      </c>
      <c r="D37" s="317" t="s">
        <v>335</v>
      </c>
      <c r="E37" s="318" t="s">
        <v>238</v>
      </c>
      <c r="F37" s="318">
        <v>55604571</v>
      </c>
      <c r="G37" s="318" t="s">
        <v>62</v>
      </c>
      <c r="H37" s="319">
        <v>69</v>
      </c>
      <c r="I37" s="344" t="s">
        <v>66</v>
      </c>
      <c r="J37" s="89"/>
      <c r="K37" s="460"/>
      <c r="L37" s="461"/>
      <c r="M37" s="84"/>
    </row>
    <row r="38" spans="2:13" s="7" customFormat="1" ht="15" customHeight="1" x14ac:dyDescent="0.2">
      <c r="B38" s="27">
        <v>26</v>
      </c>
      <c r="C38" s="321" t="s">
        <v>336</v>
      </c>
      <c r="D38" s="321" t="s">
        <v>337</v>
      </c>
      <c r="E38" s="318" t="s">
        <v>180</v>
      </c>
      <c r="F38" s="318">
        <v>55547791</v>
      </c>
      <c r="G38" s="318" t="s">
        <v>62</v>
      </c>
      <c r="H38" s="322">
        <v>69</v>
      </c>
      <c r="I38" s="344" t="s">
        <v>66</v>
      </c>
      <c r="J38" s="89"/>
      <c r="K38" s="460"/>
      <c r="L38" s="461"/>
      <c r="M38" s="84"/>
    </row>
    <row r="39" spans="2:13" s="7" customFormat="1" ht="15" customHeight="1" x14ac:dyDescent="0.2">
      <c r="B39" s="27">
        <v>27</v>
      </c>
      <c r="C39" s="317" t="s">
        <v>338</v>
      </c>
      <c r="D39" s="317" t="s">
        <v>339</v>
      </c>
      <c r="E39" s="318" t="s">
        <v>245</v>
      </c>
      <c r="F39" s="318">
        <v>520132</v>
      </c>
      <c r="G39" s="318" t="s">
        <v>62</v>
      </c>
      <c r="H39" s="319">
        <v>42</v>
      </c>
      <c r="I39" s="344" t="s">
        <v>66</v>
      </c>
      <c r="J39" s="89"/>
      <c r="K39" s="460"/>
      <c r="L39" s="461"/>
      <c r="M39" s="84"/>
    </row>
    <row r="40" spans="2:13" s="7" customFormat="1" ht="15" customHeight="1" x14ac:dyDescent="0.2">
      <c r="B40" s="27">
        <v>28</v>
      </c>
      <c r="C40" s="317" t="s">
        <v>340</v>
      </c>
      <c r="D40" s="317" t="s">
        <v>341</v>
      </c>
      <c r="E40" s="318" t="s">
        <v>124</v>
      </c>
      <c r="F40" s="318">
        <v>536808</v>
      </c>
      <c r="G40" s="318" t="s">
        <v>62</v>
      </c>
      <c r="H40" s="322">
        <v>69</v>
      </c>
      <c r="I40" s="344" t="s">
        <v>66</v>
      </c>
      <c r="J40" s="89"/>
      <c r="K40" s="460"/>
      <c r="L40" s="461"/>
      <c r="M40" s="84"/>
    </row>
    <row r="41" spans="2:13" s="7" customFormat="1" ht="15" customHeight="1" x14ac:dyDescent="0.2">
      <c r="B41" s="27">
        <v>29</v>
      </c>
      <c r="C41" s="321" t="s">
        <v>342</v>
      </c>
      <c r="D41" s="321" t="s">
        <v>343</v>
      </c>
      <c r="E41" s="318" t="s">
        <v>198</v>
      </c>
      <c r="F41" s="318">
        <v>55652579</v>
      </c>
      <c r="G41" s="318" t="s">
        <v>62</v>
      </c>
      <c r="H41" s="322">
        <v>69</v>
      </c>
      <c r="I41" s="344" t="s">
        <v>66</v>
      </c>
      <c r="J41" s="89"/>
      <c r="K41" s="460"/>
      <c r="L41" s="461"/>
      <c r="M41" s="84"/>
    </row>
    <row r="42" spans="2:13" s="7" customFormat="1" ht="15" customHeight="1" x14ac:dyDescent="0.2">
      <c r="B42" s="27">
        <v>30</v>
      </c>
      <c r="C42" s="345" t="s">
        <v>338</v>
      </c>
      <c r="D42" s="327" t="s">
        <v>200</v>
      </c>
      <c r="E42" s="346" t="s">
        <v>245</v>
      </c>
      <c r="F42" s="346">
        <v>55602406</v>
      </c>
      <c r="G42" s="346" t="s">
        <v>62</v>
      </c>
      <c r="H42" s="347">
        <v>42</v>
      </c>
      <c r="I42" s="344" t="s">
        <v>66</v>
      </c>
      <c r="J42" s="89"/>
      <c r="K42" s="460"/>
      <c r="L42" s="461"/>
      <c r="M42" s="84"/>
    </row>
    <row r="43" spans="2:13" s="7" customFormat="1" ht="15" customHeight="1" x14ac:dyDescent="0.2">
      <c r="B43" s="27">
        <v>31</v>
      </c>
      <c r="C43" s="327" t="s">
        <v>344</v>
      </c>
      <c r="D43" s="327" t="s">
        <v>268</v>
      </c>
      <c r="E43" s="346" t="s">
        <v>286</v>
      </c>
      <c r="F43" s="346">
        <v>448585</v>
      </c>
      <c r="G43" s="346" t="s">
        <v>62</v>
      </c>
      <c r="H43" s="346">
        <v>26</v>
      </c>
      <c r="I43" s="344" t="s">
        <v>345</v>
      </c>
      <c r="J43" s="89"/>
      <c r="K43" s="460"/>
      <c r="L43" s="461"/>
      <c r="M43" s="84"/>
    </row>
    <row r="44" spans="2:13" s="7" customFormat="1" ht="15" customHeight="1" x14ac:dyDescent="0.2">
      <c r="B44" s="27">
        <v>32</v>
      </c>
      <c r="C44" s="327" t="s">
        <v>346</v>
      </c>
      <c r="D44" s="327" t="s">
        <v>347</v>
      </c>
      <c r="E44" s="346" t="s">
        <v>274</v>
      </c>
      <c r="F44" s="346">
        <v>55583948</v>
      </c>
      <c r="G44" s="346" t="s">
        <v>62</v>
      </c>
      <c r="H44" s="346">
        <v>69</v>
      </c>
      <c r="I44" s="344" t="s">
        <v>348</v>
      </c>
      <c r="J44" s="89"/>
      <c r="K44" s="460"/>
      <c r="L44" s="461"/>
      <c r="M44" s="84"/>
    </row>
    <row r="45" spans="2:13" s="7" customFormat="1" ht="15" customHeight="1" x14ac:dyDescent="0.2">
      <c r="B45" s="27">
        <v>33</v>
      </c>
      <c r="C45" s="327" t="s">
        <v>349</v>
      </c>
      <c r="D45" s="327" t="s">
        <v>326</v>
      </c>
      <c r="E45" s="346" t="s">
        <v>222</v>
      </c>
      <c r="F45" s="346">
        <v>492631</v>
      </c>
      <c r="G45" s="346" t="s">
        <v>62</v>
      </c>
      <c r="H45" s="346">
        <v>69</v>
      </c>
      <c r="I45" s="344" t="s">
        <v>350</v>
      </c>
      <c r="J45" s="89"/>
      <c r="K45" s="460"/>
      <c r="L45" s="461"/>
      <c r="M45" s="84"/>
    </row>
    <row r="46" spans="2:13" s="7" customFormat="1" ht="15" customHeight="1" x14ac:dyDescent="0.2">
      <c r="B46" s="27">
        <v>34</v>
      </c>
      <c r="C46" s="349" t="s">
        <v>126</v>
      </c>
      <c r="D46" s="349" t="s">
        <v>351</v>
      </c>
      <c r="E46" s="318" t="s">
        <v>61</v>
      </c>
      <c r="F46" s="350">
        <v>144309</v>
      </c>
      <c r="G46" s="350" t="s">
        <v>62</v>
      </c>
      <c r="H46" s="350">
        <v>69</v>
      </c>
      <c r="I46" s="344" t="s">
        <v>352</v>
      </c>
      <c r="J46" s="89"/>
      <c r="K46" s="460"/>
      <c r="L46" s="461"/>
      <c r="M46" s="84"/>
    </row>
    <row r="47" spans="2:13" s="7" customFormat="1" ht="15" customHeight="1" x14ac:dyDescent="0.2">
      <c r="B47" s="27">
        <v>35</v>
      </c>
      <c r="C47" s="351" t="s">
        <v>353</v>
      </c>
      <c r="D47" s="351" t="s">
        <v>354</v>
      </c>
      <c r="E47" s="322" t="s">
        <v>156</v>
      </c>
      <c r="F47" s="322">
        <v>55599791</v>
      </c>
      <c r="G47" s="322" t="s">
        <v>62</v>
      </c>
      <c r="H47" s="118">
        <v>69</v>
      </c>
      <c r="I47" s="344" t="s">
        <v>144</v>
      </c>
      <c r="J47" s="89"/>
      <c r="K47" s="460"/>
      <c r="L47" s="461"/>
      <c r="M47" s="84"/>
    </row>
    <row r="48" spans="2:13" s="7" customFormat="1" ht="15" customHeight="1" x14ac:dyDescent="0.2">
      <c r="B48" s="27">
        <v>36</v>
      </c>
      <c r="C48" s="351" t="s">
        <v>355</v>
      </c>
      <c r="D48" s="351" t="s">
        <v>139</v>
      </c>
      <c r="E48" s="322" t="s">
        <v>286</v>
      </c>
      <c r="F48" s="322">
        <v>55710941</v>
      </c>
      <c r="G48" s="322" t="s">
        <v>62</v>
      </c>
      <c r="H48" s="118">
        <v>26</v>
      </c>
      <c r="I48" s="344" t="s">
        <v>144</v>
      </c>
      <c r="J48" s="89"/>
      <c r="K48" s="460"/>
      <c r="L48" s="461"/>
      <c r="M48" s="84"/>
    </row>
    <row r="49" spans="2:13" s="7" customFormat="1" ht="15" customHeight="1" x14ac:dyDescent="0.2">
      <c r="B49" s="27">
        <v>37</v>
      </c>
      <c r="C49" s="351" t="s">
        <v>356</v>
      </c>
      <c r="D49" s="351" t="s">
        <v>357</v>
      </c>
      <c r="E49" s="322" t="s">
        <v>286</v>
      </c>
      <c r="F49" s="322">
        <v>55710940</v>
      </c>
      <c r="G49" s="322" t="s">
        <v>62</v>
      </c>
      <c r="H49" s="118">
        <v>26</v>
      </c>
      <c r="I49" s="344" t="s">
        <v>144</v>
      </c>
      <c r="J49" s="89"/>
      <c r="K49" s="460"/>
      <c r="L49" s="461"/>
      <c r="M49" s="84"/>
    </row>
    <row r="50" spans="2:13" s="7" customFormat="1" ht="15" customHeight="1" x14ac:dyDescent="0.2">
      <c r="B50" s="27">
        <v>38</v>
      </c>
      <c r="C50" s="351" t="s">
        <v>358</v>
      </c>
      <c r="D50" s="351" t="s">
        <v>337</v>
      </c>
      <c r="E50" s="322" t="s">
        <v>96</v>
      </c>
      <c r="F50" s="322">
        <v>55558466</v>
      </c>
      <c r="G50" s="322" t="s">
        <v>62</v>
      </c>
      <c r="H50" s="118">
        <v>69</v>
      </c>
      <c r="I50" s="344" t="s">
        <v>144</v>
      </c>
      <c r="J50" s="89"/>
      <c r="K50" s="460"/>
      <c r="L50" s="461"/>
      <c r="M50" s="84"/>
    </row>
    <row r="51" spans="2:13" s="7" customFormat="1" ht="15" customHeight="1" x14ac:dyDescent="0.2">
      <c r="B51" s="27">
        <v>39</v>
      </c>
      <c r="C51" s="351" t="s">
        <v>359</v>
      </c>
      <c r="D51" s="351" t="s">
        <v>218</v>
      </c>
      <c r="E51" s="322" t="s">
        <v>286</v>
      </c>
      <c r="F51" s="322">
        <v>55710943</v>
      </c>
      <c r="G51" s="322" t="s">
        <v>62</v>
      </c>
      <c r="H51" s="118">
        <v>26</v>
      </c>
      <c r="I51" s="344" t="s">
        <v>144</v>
      </c>
      <c r="J51" s="89"/>
      <c r="K51" s="460"/>
      <c r="L51" s="461"/>
      <c r="M51" s="84"/>
    </row>
    <row r="52" spans="2:13" s="7" customFormat="1" ht="15" customHeight="1" x14ac:dyDescent="0.2">
      <c r="B52" s="27">
        <v>40</v>
      </c>
      <c r="C52" s="351" t="s">
        <v>360</v>
      </c>
      <c r="D52" s="351" t="s">
        <v>361</v>
      </c>
      <c r="E52" s="322" t="s">
        <v>120</v>
      </c>
      <c r="F52" s="322">
        <v>224821</v>
      </c>
      <c r="G52" s="322" t="s">
        <v>62</v>
      </c>
      <c r="H52" s="118">
        <v>69</v>
      </c>
      <c r="I52" s="344" t="s">
        <v>362</v>
      </c>
      <c r="J52" s="89"/>
      <c r="K52" s="460"/>
      <c r="L52" s="461"/>
      <c r="M52" s="84"/>
    </row>
    <row r="53" spans="2:13" s="7" customFormat="1" ht="15" customHeight="1" x14ac:dyDescent="0.2">
      <c r="B53" s="27" t="s">
        <v>15</v>
      </c>
      <c r="C53" s="351" t="s">
        <v>363</v>
      </c>
      <c r="D53" s="351" t="s">
        <v>364</v>
      </c>
      <c r="E53" s="322" t="s">
        <v>147</v>
      </c>
      <c r="F53" s="322">
        <v>55598440</v>
      </c>
      <c r="G53" s="322" t="s">
        <v>62</v>
      </c>
      <c r="H53" s="118">
        <v>69</v>
      </c>
      <c r="I53" s="344" t="s">
        <v>15</v>
      </c>
      <c r="J53" s="89"/>
      <c r="K53" s="460"/>
      <c r="L53" s="461"/>
      <c r="M53" s="84"/>
    </row>
    <row r="54" spans="2:13" s="7" customFormat="1" ht="15" customHeight="1" x14ac:dyDescent="0.2">
      <c r="B54" s="27" t="s">
        <v>15</v>
      </c>
      <c r="C54" s="351" t="s">
        <v>365</v>
      </c>
      <c r="D54" s="351" t="s">
        <v>366</v>
      </c>
      <c r="E54" s="322" t="s">
        <v>96</v>
      </c>
      <c r="F54" s="322">
        <v>55591083</v>
      </c>
      <c r="G54" s="322" t="s">
        <v>62</v>
      </c>
      <c r="H54" s="118">
        <v>69</v>
      </c>
      <c r="I54" s="344" t="s">
        <v>15</v>
      </c>
      <c r="J54" s="89"/>
      <c r="K54" s="460"/>
      <c r="L54" s="461"/>
      <c r="M54" s="84"/>
    </row>
    <row r="55" spans="2:13" s="7" customFormat="1" ht="15" customHeight="1" x14ac:dyDescent="0.2">
      <c r="B55" s="27" t="s">
        <v>51</v>
      </c>
      <c r="C55" s="160"/>
      <c r="D55" s="160"/>
      <c r="E55" s="161"/>
      <c r="F55" s="161"/>
      <c r="G55" s="161"/>
      <c r="H55" s="118"/>
      <c r="I55" s="162"/>
      <c r="J55" s="89"/>
      <c r="K55" s="460"/>
      <c r="L55" s="461"/>
      <c r="M55" s="84"/>
    </row>
    <row r="56" spans="2:13" s="7" customFormat="1" ht="15" customHeight="1" x14ac:dyDescent="0.2">
      <c r="B56" s="27" t="s">
        <v>51</v>
      </c>
      <c r="C56" s="160"/>
      <c r="D56" s="160"/>
      <c r="E56" s="161"/>
      <c r="F56" s="161"/>
      <c r="G56" s="161"/>
      <c r="H56" s="118"/>
      <c r="I56" s="162"/>
      <c r="J56" s="89"/>
      <c r="K56" s="460"/>
      <c r="L56" s="461"/>
      <c r="M56" s="84"/>
    </row>
    <row r="57" spans="2:13" s="7" customFormat="1" ht="15" customHeight="1" x14ac:dyDescent="0.2">
      <c r="B57" s="27" t="s">
        <v>51</v>
      </c>
      <c r="C57" s="160"/>
      <c r="D57" s="160"/>
      <c r="E57" s="161"/>
      <c r="F57" s="161"/>
      <c r="G57" s="161"/>
      <c r="H57" s="118"/>
      <c r="I57" s="162"/>
      <c r="J57" s="89"/>
      <c r="K57" s="460"/>
      <c r="L57" s="461"/>
      <c r="M57" s="84"/>
    </row>
    <row r="58" spans="2:13" s="7" customFormat="1" ht="15" customHeight="1" x14ac:dyDescent="0.2">
      <c r="B58" s="27" t="s">
        <v>51</v>
      </c>
      <c r="C58" s="160"/>
      <c r="D58" s="160"/>
      <c r="E58" s="161"/>
      <c r="F58" s="161"/>
      <c r="G58" s="161"/>
      <c r="H58" s="118"/>
      <c r="I58" s="162"/>
      <c r="J58" s="89"/>
      <c r="K58" s="460"/>
      <c r="L58" s="461"/>
      <c r="M58" s="84"/>
    </row>
    <row r="59" spans="2:13" s="7" customFormat="1" ht="15" customHeight="1" x14ac:dyDescent="0.2">
      <c r="B59" s="27" t="s">
        <v>51</v>
      </c>
      <c r="C59" s="160"/>
      <c r="D59" s="160"/>
      <c r="E59" s="161"/>
      <c r="F59" s="161"/>
      <c r="G59" s="161"/>
      <c r="H59" s="118"/>
      <c r="I59" s="162"/>
      <c r="J59" s="89"/>
      <c r="K59" s="460"/>
      <c r="L59" s="461"/>
      <c r="M59" s="84"/>
    </row>
    <row r="60" spans="2:13" s="7" customFormat="1" ht="15" customHeight="1" x14ac:dyDescent="0.2">
      <c r="B60" s="27" t="s">
        <v>51</v>
      </c>
      <c r="C60" s="160"/>
      <c r="D60" s="160"/>
      <c r="E60" s="161"/>
      <c r="F60" s="161"/>
      <c r="G60" s="161"/>
      <c r="H60" s="118"/>
      <c r="I60" s="162"/>
      <c r="J60" s="89"/>
      <c r="K60" s="460"/>
      <c r="L60" s="461"/>
      <c r="M60" s="84"/>
    </row>
    <row r="61" spans="2:13" s="7" customFormat="1" ht="15" customHeight="1" x14ac:dyDescent="0.2">
      <c r="B61" s="27" t="s">
        <v>51</v>
      </c>
      <c r="C61" s="163"/>
      <c r="D61" s="163"/>
      <c r="E61" s="164"/>
      <c r="F61" s="164"/>
      <c r="G61" s="165"/>
      <c r="H61" s="166"/>
      <c r="I61" s="152"/>
      <c r="J61" s="89"/>
      <c r="K61" s="460"/>
      <c r="L61" s="461"/>
      <c r="M61" s="84"/>
    </row>
    <row r="62" spans="2:13" s="7" customFormat="1" ht="15" customHeight="1" x14ac:dyDescent="0.2">
      <c r="B62" s="159" t="s">
        <v>51</v>
      </c>
      <c r="C62" s="170"/>
      <c r="D62" s="170"/>
      <c r="E62" s="171"/>
      <c r="F62" s="171"/>
      <c r="G62" s="172"/>
      <c r="H62" s="173"/>
      <c r="I62" s="169"/>
      <c r="J62" s="89"/>
      <c r="K62" s="460"/>
      <c r="L62" s="461"/>
      <c r="M62" s="84"/>
    </row>
    <row r="63" spans="2:13" s="7" customFormat="1" ht="15" customHeight="1" x14ac:dyDescent="0.2">
      <c r="B63" s="27" t="s">
        <v>51</v>
      </c>
      <c r="C63" s="163"/>
      <c r="D63" s="163"/>
      <c r="E63" s="164"/>
      <c r="F63" s="164"/>
      <c r="G63" s="165"/>
      <c r="H63" s="166"/>
      <c r="I63" s="152"/>
      <c r="J63" s="89"/>
      <c r="K63" s="460"/>
      <c r="L63" s="461"/>
      <c r="M63" s="84"/>
    </row>
    <row r="64" spans="2:13" s="7" customFormat="1" ht="15" customHeight="1" x14ac:dyDescent="0.2">
      <c r="B64" s="27" t="s">
        <v>51</v>
      </c>
      <c r="C64" s="298"/>
      <c r="D64" s="298"/>
      <c r="E64" s="304"/>
      <c r="F64" s="304"/>
      <c r="G64" s="305"/>
      <c r="H64" s="306"/>
      <c r="I64" s="307"/>
      <c r="J64" s="89"/>
      <c r="K64" s="462"/>
      <c r="L64" s="463"/>
      <c r="M64" s="84"/>
    </row>
    <row r="65" spans="2:13" s="7" customFormat="1" ht="15" customHeight="1" x14ac:dyDescent="0.2">
      <c r="B65" s="302">
        <v>1</v>
      </c>
      <c r="C65" s="454" t="s">
        <v>53</v>
      </c>
      <c r="D65" s="455"/>
      <c r="E65" s="455"/>
      <c r="F65" s="455"/>
      <c r="G65" s="455"/>
      <c r="H65" s="455"/>
      <c r="I65" s="455"/>
      <c r="J65" s="455"/>
      <c r="K65" s="455"/>
      <c r="L65" s="456"/>
      <c r="M65" s="84"/>
    </row>
    <row r="66" spans="2:13" s="7" customFormat="1" ht="15" customHeight="1" x14ac:dyDescent="0.2">
      <c r="B66" s="302">
        <v>2</v>
      </c>
      <c r="C66" s="454" t="s">
        <v>54</v>
      </c>
      <c r="D66" s="455"/>
      <c r="E66" s="455"/>
      <c r="F66" s="455"/>
      <c r="G66" s="455"/>
      <c r="H66" s="455"/>
      <c r="I66" s="455"/>
      <c r="J66" s="455"/>
      <c r="K66" s="455"/>
      <c r="L66" s="456"/>
      <c r="M66" s="84"/>
    </row>
    <row r="67" spans="2:13" s="7" customFormat="1" ht="15" customHeight="1" thickBot="1" x14ac:dyDescent="0.25">
      <c r="B67" s="303">
        <v>3</v>
      </c>
      <c r="C67" s="457" t="s">
        <v>55</v>
      </c>
      <c r="D67" s="458"/>
      <c r="E67" s="458"/>
      <c r="F67" s="458"/>
      <c r="G67" s="458"/>
      <c r="H67" s="458"/>
      <c r="I67" s="458"/>
      <c r="J67" s="458"/>
      <c r="K67" s="458"/>
      <c r="L67" s="459"/>
      <c r="M67" s="84"/>
    </row>
    <row r="68" spans="2:13" ht="15" customHeight="1" x14ac:dyDescent="0.2"/>
  </sheetData>
  <sheetProtection selectLockedCells="1" selectUnlockedCells="1"/>
  <mergeCells count="69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8:L58"/>
    <mergeCell ref="K59:L59"/>
    <mergeCell ref="K60:L60"/>
    <mergeCell ref="K53:L53"/>
    <mergeCell ref="K54:L54"/>
    <mergeCell ref="K55:L55"/>
    <mergeCell ref="K56:L56"/>
    <mergeCell ref="K57:L57"/>
    <mergeCell ref="C66:L66"/>
    <mergeCell ref="C67:L67"/>
    <mergeCell ref="K61:L61"/>
    <mergeCell ref="K62:L62"/>
    <mergeCell ref="K63:L63"/>
    <mergeCell ref="K64:L64"/>
    <mergeCell ref="C65:L65"/>
  </mergeCells>
  <conditionalFormatting sqref="M13:M67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4"/>
      <c r="C1" s="464"/>
      <c r="D1" s="65"/>
      <c r="E1" s="65"/>
      <c r="F1" s="65"/>
      <c r="G1" s="179"/>
      <c r="H1" s="179"/>
      <c r="I1" s="179"/>
      <c r="J1" s="389"/>
      <c r="K1" s="389"/>
      <c r="L1" s="389"/>
      <c r="M1" s="179"/>
    </row>
    <row r="2" spans="1:13" ht="15" customHeight="1" x14ac:dyDescent="0.2">
      <c r="B2" s="464"/>
      <c r="C2" s="464"/>
      <c r="D2" s="399" t="s">
        <v>0</v>
      </c>
      <c r="E2" s="399"/>
      <c r="F2" s="399"/>
      <c r="G2" s="399"/>
      <c r="H2" s="399"/>
      <c r="I2" s="399"/>
      <c r="J2" s="389"/>
      <c r="K2" s="389"/>
      <c r="L2" s="389"/>
      <c r="M2" s="53"/>
    </row>
    <row r="3" spans="1:13" ht="15" customHeight="1" x14ac:dyDescent="0.2">
      <c r="B3" s="464"/>
      <c r="C3" s="464"/>
      <c r="D3" s="399"/>
      <c r="E3" s="399"/>
      <c r="F3" s="399"/>
      <c r="G3" s="399"/>
      <c r="H3" s="399"/>
      <c r="I3" s="399"/>
      <c r="J3" s="389"/>
      <c r="K3" s="389"/>
      <c r="L3" s="389"/>
      <c r="M3" s="66"/>
    </row>
    <row r="4" spans="1:13" ht="15" customHeight="1" x14ac:dyDescent="0.2">
      <c r="B4" s="464"/>
      <c r="C4" s="464"/>
      <c r="D4" s="127"/>
      <c r="E4" s="127"/>
      <c r="F4" s="127"/>
      <c r="G4" s="127"/>
      <c r="H4" s="127"/>
      <c r="I4" s="127"/>
      <c r="J4" s="389"/>
      <c r="K4" s="389"/>
      <c r="L4" s="389"/>
      <c r="M4" s="66"/>
    </row>
    <row r="5" spans="1:13" ht="15" customHeight="1" x14ac:dyDescent="0.2">
      <c r="B5" s="464"/>
      <c r="C5" s="464"/>
      <c r="D5" s="127"/>
      <c r="E5" s="127"/>
      <c r="F5" s="127"/>
      <c r="G5" s="127"/>
      <c r="H5" s="127"/>
      <c r="I5" s="127"/>
      <c r="J5" s="389"/>
      <c r="K5" s="389"/>
      <c r="L5" s="389"/>
      <c r="M5" s="66"/>
    </row>
    <row r="6" spans="1:13" ht="15" customHeight="1" thickBot="1" x14ac:dyDescent="0.25">
      <c r="B6" s="464"/>
      <c r="C6" s="464"/>
      <c r="D6" s="30"/>
      <c r="E6" s="30"/>
      <c r="F6" s="30"/>
      <c r="G6" s="30"/>
      <c r="H6" s="30"/>
      <c r="I6" s="30"/>
      <c r="J6" s="389"/>
      <c r="K6" s="389"/>
      <c r="L6" s="389"/>
      <c r="M6" s="66"/>
    </row>
    <row r="7" spans="1:13" ht="19.5" thickBot="1" x14ac:dyDescent="0.25">
      <c r="B7" s="464"/>
      <c r="C7" s="464"/>
      <c r="D7" s="393" t="s">
        <v>1</v>
      </c>
      <c r="E7" s="393"/>
      <c r="F7" s="432">
        <f>'Classements 1-2'!F7</f>
        <v>42848</v>
      </c>
      <c r="G7" s="433"/>
      <c r="H7" s="433"/>
      <c r="I7" s="434"/>
      <c r="J7" s="389"/>
      <c r="K7" s="389"/>
      <c r="L7" s="389"/>
      <c r="M7" s="53"/>
    </row>
    <row r="8" spans="1:13" ht="16.5" customHeight="1" thickBot="1" x14ac:dyDescent="0.25">
      <c r="B8" s="465"/>
      <c r="C8" s="465"/>
      <c r="D8" s="108" t="str">
        <f>'Classements 1-2'!D8</f>
        <v xml:space="preserve">Club Organis. </v>
      </c>
      <c r="E8" s="435" t="str">
        <f>'Classements 1-2'!E8</f>
        <v>ENTENTE CYCLISTE SAINT-PRIEST</v>
      </c>
      <c r="F8" s="436"/>
      <c r="G8" s="435"/>
      <c r="H8" s="435"/>
      <c r="I8" s="435"/>
      <c r="J8" s="390"/>
      <c r="K8" s="390"/>
      <c r="L8" s="390"/>
      <c r="M8" s="53"/>
    </row>
    <row r="9" spans="1:13" ht="19.5" thickBot="1" x14ac:dyDescent="0.25">
      <c r="B9" s="394" t="s">
        <v>18</v>
      </c>
      <c r="C9" s="394"/>
      <c r="D9" s="394"/>
      <c r="E9" s="406" t="str">
        <f>'Classements 1-2'!E9</f>
        <v>Prix du parc technologique de Saint-Priest</v>
      </c>
      <c r="F9" s="437"/>
      <c r="G9" s="437"/>
      <c r="H9" s="437"/>
      <c r="I9" s="438"/>
      <c r="J9" s="409" t="s">
        <v>44</v>
      </c>
      <c r="K9" s="410"/>
      <c r="L9" s="147">
        <v>36.51</v>
      </c>
      <c r="M9" s="97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413" t="s">
        <v>10</v>
      </c>
      <c r="C11" s="414"/>
      <c r="D11" s="414"/>
      <c r="E11" s="411" t="str">
        <f>'Classements 1-2'!E11</f>
        <v xml:space="preserve">Nombre de participants </v>
      </c>
      <c r="F11" s="412"/>
      <c r="G11" s="112">
        <v>8</v>
      </c>
      <c r="H11" s="28" t="s">
        <v>2</v>
      </c>
      <c r="I11" s="113">
        <v>39</v>
      </c>
      <c r="J11" s="478"/>
      <c r="K11" s="417"/>
      <c r="L11" s="418"/>
      <c r="M11" s="100"/>
    </row>
    <row r="12" spans="1:13" s="7" customFormat="1" ht="15" customHeight="1" thickBot="1" x14ac:dyDescent="0.25">
      <c r="B12" s="44" t="s">
        <v>36</v>
      </c>
      <c r="C12" s="122" t="s">
        <v>4</v>
      </c>
      <c r="D12" s="122" t="s">
        <v>5</v>
      </c>
      <c r="E12" s="122" t="s">
        <v>6</v>
      </c>
      <c r="F12" s="141" t="s">
        <v>40</v>
      </c>
      <c r="G12" s="122" t="s">
        <v>7</v>
      </c>
      <c r="H12" s="122" t="s">
        <v>8</v>
      </c>
      <c r="I12" s="95" t="s">
        <v>19</v>
      </c>
      <c r="J12" s="479"/>
      <c r="K12" s="480"/>
      <c r="L12" s="471"/>
      <c r="M12" s="99"/>
    </row>
    <row r="13" spans="1:13" s="7" customFormat="1" ht="15" customHeight="1" x14ac:dyDescent="0.2">
      <c r="B13" s="47">
        <v>1</v>
      </c>
      <c r="C13" s="56" t="s">
        <v>126</v>
      </c>
      <c r="D13" s="56" t="s">
        <v>368</v>
      </c>
      <c r="E13" s="57" t="s">
        <v>61</v>
      </c>
      <c r="F13" s="57">
        <v>55692531</v>
      </c>
      <c r="G13" s="284" t="s">
        <v>62</v>
      </c>
      <c r="H13" s="57">
        <v>69</v>
      </c>
      <c r="I13" s="355">
        <v>4.4560185185185182E-2</v>
      </c>
      <c r="J13" s="75"/>
      <c r="K13" s="442"/>
      <c r="L13" s="443"/>
      <c r="M13" s="84"/>
    </row>
    <row r="14" spans="1:13" s="7" customFormat="1" ht="15" customHeight="1" x14ac:dyDescent="0.2">
      <c r="B14" s="76">
        <v>2</v>
      </c>
      <c r="C14" s="317" t="s">
        <v>369</v>
      </c>
      <c r="D14" s="317" t="s">
        <v>295</v>
      </c>
      <c r="E14" s="318" t="s">
        <v>177</v>
      </c>
      <c r="F14" s="318">
        <v>55522219</v>
      </c>
      <c r="G14" s="284" t="s">
        <v>62</v>
      </c>
      <c r="H14" s="322">
        <v>69</v>
      </c>
      <c r="I14" s="77" t="s">
        <v>66</v>
      </c>
      <c r="J14" s="78"/>
      <c r="K14" s="476"/>
      <c r="L14" s="477"/>
      <c r="M14" s="84"/>
    </row>
    <row r="15" spans="1:13" s="7" customFormat="1" ht="15" customHeight="1" x14ac:dyDescent="0.2">
      <c r="B15" s="76">
        <v>3</v>
      </c>
      <c r="C15" s="317" t="s">
        <v>370</v>
      </c>
      <c r="D15" s="317" t="s">
        <v>371</v>
      </c>
      <c r="E15" s="318" t="s">
        <v>177</v>
      </c>
      <c r="F15" s="318">
        <v>55708085</v>
      </c>
      <c r="G15" s="284" t="s">
        <v>62</v>
      </c>
      <c r="H15" s="322">
        <v>69</v>
      </c>
      <c r="I15" s="77" t="s">
        <v>372</v>
      </c>
      <c r="J15" s="78"/>
      <c r="K15" s="444"/>
      <c r="L15" s="445"/>
      <c r="M15" s="84"/>
    </row>
    <row r="16" spans="1:13" s="7" customFormat="1" ht="15" customHeight="1" x14ac:dyDescent="0.2">
      <c r="B16" s="76">
        <v>4</v>
      </c>
      <c r="C16" s="317" t="s">
        <v>369</v>
      </c>
      <c r="D16" s="317" t="s">
        <v>373</v>
      </c>
      <c r="E16" s="318" t="s">
        <v>177</v>
      </c>
      <c r="F16" s="318">
        <v>55522218</v>
      </c>
      <c r="G16" s="284" t="s">
        <v>62</v>
      </c>
      <c r="H16" s="322">
        <v>69</v>
      </c>
      <c r="I16" s="77" t="s">
        <v>374</v>
      </c>
      <c r="J16" s="78"/>
      <c r="K16" s="444"/>
      <c r="L16" s="445"/>
      <c r="M16" s="84"/>
    </row>
    <row r="17" spans="2:13" s="7" customFormat="1" ht="15" customHeight="1" x14ac:dyDescent="0.2">
      <c r="B17" s="76">
        <v>5</v>
      </c>
      <c r="C17" s="317" t="s">
        <v>375</v>
      </c>
      <c r="D17" s="317" t="s">
        <v>376</v>
      </c>
      <c r="E17" s="318" t="s">
        <v>177</v>
      </c>
      <c r="F17" s="318">
        <v>55596961</v>
      </c>
      <c r="G17" s="284" t="s">
        <v>62</v>
      </c>
      <c r="H17" s="322">
        <v>69</v>
      </c>
      <c r="I17" s="77" t="s">
        <v>377</v>
      </c>
      <c r="J17" s="78"/>
      <c r="K17" s="444"/>
      <c r="L17" s="445"/>
      <c r="M17" s="84"/>
    </row>
    <row r="18" spans="2:13" s="7" customFormat="1" ht="15" customHeight="1" x14ac:dyDescent="0.2">
      <c r="B18" s="76">
        <v>6</v>
      </c>
      <c r="C18" s="317" t="s">
        <v>378</v>
      </c>
      <c r="D18" s="317" t="s">
        <v>379</v>
      </c>
      <c r="E18" s="318" t="s">
        <v>196</v>
      </c>
      <c r="F18" s="318">
        <v>55653778</v>
      </c>
      <c r="G18" s="284" t="s">
        <v>62</v>
      </c>
      <c r="H18" s="322">
        <v>69</v>
      </c>
      <c r="I18" s="472" t="s">
        <v>380</v>
      </c>
      <c r="J18" s="473"/>
      <c r="K18" s="444"/>
      <c r="L18" s="445"/>
      <c r="M18" s="84"/>
    </row>
    <row r="19" spans="2:13" s="7" customFormat="1" ht="15" customHeight="1" x14ac:dyDescent="0.2">
      <c r="B19" s="76">
        <v>7</v>
      </c>
      <c r="C19" s="317" t="s">
        <v>381</v>
      </c>
      <c r="D19" s="317" t="s">
        <v>382</v>
      </c>
      <c r="E19" s="318" t="s">
        <v>147</v>
      </c>
      <c r="F19" s="318">
        <v>55709082</v>
      </c>
      <c r="G19" s="284" t="s">
        <v>62</v>
      </c>
      <c r="H19" s="322">
        <v>69</v>
      </c>
      <c r="I19" s="472" t="s">
        <v>383</v>
      </c>
      <c r="J19" s="473"/>
      <c r="K19" s="444"/>
      <c r="L19" s="445"/>
      <c r="M19" s="84"/>
    </row>
    <row r="20" spans="2:13" s="7" customFormat="1" ht="15" customHeight="1" thickBot="1" x14ac:dyDescent="0.25">
      <c r="B20" s="76"/>
      <c r="C20" s="317"/>
      <c r="D20" s="317"/>
      <c r="E20" s="318"/>
      <c r="F20" s="318"/>
      <c r="G20" s="284"/>
      <c r="H20" s="322"/>
      <c r="I20" s="370"/>
      <c r="J20" s="358"/>
      <c r="K20" s="462"/>
      <c r="L20" s="463"/>
      <c r="M20" s="84"/>
    </row>
    <row r="21" spans="2:13" s="7" customFormat="1" ht="15" customHeight="1" thickBot="1" x14ac:dyDescent="0.25">
      <c r="B21" s="357"/>
      <c r="C21" s="323"/>
      <c r="D21" s="323"/>
      <c r="E21" s="290"/>
      <c r="F21" s="290"/>
      <c r="G21" s="305"/>
      <c r="H21" s="372"/>
      <c r="I21" s="373" t="s">
        <v>384</v>
      </c>
      <c r="J21" s="371"/>
      <c r="K21" s="474">
        <v>28.72</v>
      </c>
      <c r="L21" s="475"/>
      <c r="M21" s="84"/>
    </row>
    <row r="22" spans="2:13" s="7" customFormat="1" ht="15" customHeight="1" x14ac:dyDescent="0.2">
      <c r="B22" s="364">
        <v>1</v>
      </c>
      <c r="C22" s="365" t="s">
        <v>275</v>
      </c>
      <c r="D22" s="366" t="s">
        <v>385</v>
      </c>
      <c r="E22" s="367" t="s">
        <v>276</v>
      </c>
      <c r="F22" s="367">
        <v>55656304</v>
      </c>
      <c r="G22" s="368" t="s">
        <v>62</v>
      </c>
      <c r="H22" s="369">
        <v>69</v>
      </c>
      <c r="I22" s="77" t="s">
        <v>386</v>
      </c>
      <c r="J22" s="361"/>
      <c r="K22" s="362"/>
      <c r="L22" s="363"/>
      <c r="M22" s="84"/>
    </row>
    <row r="23" spans="2:13" s="7" customFormat="1" ht="15" customHeight="1" x14ac:dyDescent="0.2">
      <c r="B23" s="359"/>
      <c r="C23" s="317"/>
      <c r="D23" s="317"/>
      <c r="E23" s="318"/>
      <c r="F23" s="318"/>
      <c r="G23" s="284"/>
      <c r="H23" s="322"/>
      <c r="I23" s="356"/>
      <c r="J23" s="358"/>
      <c r="K23" s="353"/>
      <c r="L23" s="354"/>
      <c r="M23" s="84"/>
    </row>
    <row r="24" spans="2:13" s="7" customFormat="1" ht="15" customHeight="1" thickBot="1" x14ac:dyDescent="0.25">
      <c r="B24" s="285" t="s">
        <v>51</v>
      </c>
      <c r="C24" s="317"/>
      <c r="D24" s="360"/>
      <c r="E24" s="318"/>
      <c r="F24" s="318"/>
      <c r="G24" s="284"/>
      <c r="H24" s="322"/>
      <c r="I24" s="77"/>
      <c r="J24" s="287"/>
      <c r="K24" s="446"/>
      <c r="L24" s="447"/>
      <c r="M24" s="84"/>
    </row>
    <row r="25" spans="2:13" ht="15" customHeight="1" x14ac:dyDescent="0.2"/>
  </sheetData>
  <sheetProtection selectLockedCells="1" selectUnlockedCells="1"/>
  <mergeCells count="26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I18:J18"/>
    <mergeCell ref="I19:J19"/>
    <mergeCell ref="K21:L21"/>
    <mergeCell ref="K24:L24"/>
    <mergeCell ref="K18:L18"/>
    <mergeCell ref="K19:L19"/>
    <mergeCell ref="K20:L20"/>
  </mergeCells>
  <conditionalFormatting sqref="M13:M24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4"/>
      <c r="C1" s="464"/>
      <c r="D1" s="65"/>
      <c r="E1" s="65"/>
      <c r="F1" s="65"/>
      <c r="G1" s="179"/>
      <c r="H1" s="179"/>
      <c r="I1" s="179"/>
      <c r="J1" s="389"/>
      <c r="K1" s="389"/>
      <c r="L1" s="389"/>
      <c r="M1" s="179"/>
    </row>
    <row r="2" spans="1:13" ht="15" customHeight="1" x14ac:dyDescent="0.2">
      <c r="B2" s="464"/>
      <c r="C2" s="464"/>
      <c r="D2" s="399" t="s">
        <v>0</v>
      </c>
      <c r="E2" s="399"/>
      <c r="F2" s="399"/>
      <c r="G2" s="399"/>
      <c r="H2" s="399"/>
      <c r="I2" s="399"/>
      <c r="J2" s="389"/>
      <c r="K2" s="389"/>
      <c r="L2" s="389"/>
      <c r="M2" s="53"/>
    </row>
    <row r="3" spans="1:13" ht="15" customHeight="1" x14ac:dyDescent="0.2">
      <c r="B3" s="464"/>
      <c r="C3" s="464"/>
      <c r="D3" s="399"/>
      <c r="E3" s="399"/>
      <c r="F3" s="399"/>
      <c r="G3" s="399"/>
      <c r="H3" s="399"/>
      <c r="I3" s="399"/>
      <c r="J3" s="389"/>
      <c r="K3" s="389"/>
      <c r="L3" s="389"/>
      <c r="M3" s="66"/>
    </row>
    <row r="4" spans="1:13" ht="15" customHeight="1" x14ac:dyDescent="0.2">
      <c r="B4" s="464"/>
      <c r="C4" s="464"/>
      <c r="D4" s="127"/>
      <c r="E4" s="127"/>
      <c r="F4" s="127"/>
      <c r="G4" s="127"/>
      <c r="H4" s="127"/>
      <c r="I4" s="127"/>
      <c r="J4" s="389"/>
      <c r="K4" s="389"/>
      <c r="L4" s="389"/>
      <c r="M4" s="66"/>
    </row>
    <row r="5" spans="1:13" ht="15" customHeight="1" x14ac:dyDescent="0.2">
      <c r="B5" s="464"/>
      <c r="C5" s="464"/>
      <c r="D5" s="127"/>
      <c r="E5" s="127"/>
      <c r="F5" s="127"/>
      <c r="G5" s="127"/>
      <c r="H5" s="127"/>
      <c r="I5" s="127"/>
      <c r="J5" s="389"/>
      <c r="K5" s="389"/>
      <c r="L5" s="389"/>
      <c r="M5" s="66"/>
    </row>
    <row r="6" spans="1:13" ht="15" customHeight="1" thickBot="1" x14ac:dyDescent="0.25">
      <c r="B6" s="464"/>
      <c r="C6" s="464"/>
      <c r="D6" s="30"/>
      <c r="E6" s="30"/>
      <c r="F6" s="30"/>
      <c r="G6" s="30"/>
      <c r="H6" s="30"/>
      <c r="I6" s="30"/>
      <c r="J6" s="389"/>
      <c r="K6" s="389"/>
      <c r="L6" s="389"/>
      <c r="M6" s="66"/>
    </row>
    <row r="7" spans="1:13" ht="19.5" thickBot="1" x14ac:dyDescent="0.25">
      <c r="B7" s="464"/>
      <c r="C7" s="464"/>
      <c r="D7" s="393" t="s">
        <v>1</v>
      </c>
      <c r="E7" s="393"/>
      <c r="F7" s="432">
        <f>'Classements 1-2'!F7</f>
        <v>42848</v>
      </c>
      <c r="G7" s="433"/>
      <c r="H7" s="433"/>
      <c r="I7" s="434"/>
      <c r="J7" s="389"/>
      <c r="K7" s="389"/>
      <c r="L7" s="389"/>
      <c r="M7" s="53"/>
    </row>
    <row r="8" spans="1:13" ht="16.5" customHeight="1" thickBot="1" x14ac:dyDescent="0.25">
      <c r="B8" s="465"/>
      <c r="C8" s="465"/>
      <c r="D8" s="108" t="str">
        <f>'Classements 1-2'!D8</f>
        <v xml:space="preserve">Club Organis. </v>
      </c>
      <c r="E8" s="435" t="str">
        <f>'Classements 1-2'!E8</f>
        <v>ENTENTE CYCLISTE SAINT-PRIEST</v>
      </c>
      <c r="F8" s="436"/>
      <c r="G8" s="435"/>
      <c r="H8" s="435"/>
      <c r="I8" s="435"/>
      <c r="J8" s="390"/>
      <c r="K8" s="390"/>
      <c r="L8" s="390"/>
      <c r="M8" s="53"/>
    </row>
    <row r="9" spans="1:13" ht="19.5" thickBot="1" x14ac:dyDescent="0.25">
      <c r="B9" s="394" t="s">
        <v>18</v>
      </c>
      <c r="C9" s="394"/>
      <c r="D9" s="394"/>
      <c r="E9" s="406" t="str">
        <f>'Classements 1-2'!E9</f>
        <v>Prix du parc technologique de Saint-Priest</v>
      </c>
      <c r="F9" s="437"/>
      <c r="G9" s="437"/>
      <c r="H9" s="437"/>
      <c r="I9" s="438"/>
      <c r="J9" s="409" t="s">
        <v>44</v>
      </c>
      <c r="K9" s="410"/>
      <c r="L9" s="314">
        <v>34.5</v>
      </c>
      <c r="M9" s="97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ht="15" customHeight="1" thickBot="1" x14ac:dyDescent="0.25">
      <c r="B11" s="481" t="s">
        <v>20</v>
      </c>
      <c r="C11" s="482"/>
      <c r="D11" s="483"/>
      <c r="E11" s="411" t="str">
        <f>'Classements 1-2'!E11</f>
        <v xml:space="preserve">Nombre de participants </v>
      </c>
      <c r="F11" s="412"/>
      <c r="G11" s="112">
        <v>40</v>
      </c>
      <c r="H11" s="28" t="s">
        <v>41</v>
      </c>
      <c r="I11" s="113">
        <v>54</v>
      </c>
      <c r="J11" s="415" t="s">
        <v>39</v>
      </c>
      <c r="K11" s="417"/>
      <c r="L11" s="484"/>
      <c r="M11" s="101"/>
    </row>
    <row r="12" spans="1:13" s="4" customFormat="1" ht="18.75" thickBot="1" x14ac:dyDescent="0.25">
      <c r="A12" s="5"/>
      <c r="B12" s="134" t="s">
        <v>36</v>
      </c>
      <c r="C12" s="31" t="s">
        <v>4</v>
      </c>
      <c r="D12" s="32" t="s">
        <v>5</v>
      </c>
      <c r="E12" s="32" t="s">
        <v>6</v>
      </c>
      <c r="F12" s="141" t="s">
        <v>40</v>
      </c>
      <c r="G12" s="32" t="s">
        <v>7</v>
      </c>
      <c r="H12" s="33" t="s">
        <v>8</v>
      </c>
      <c r="I12" s="95" t="s">
        <v>19</v>
      </c>
      <c r="J12" s="416"/>
      <c r="K12" s="470"/>
      <c r="L12" s="471"/>
      <c r="M12" s="99"/>
    </row>
    <row r="13" spans="1:13" s="7" customFormat="1" ht="15" customHeight="1" x14ac:dyDescent="0.2">
      <c r="B13" s="23">
        <v>1</v>
      </c>
      <c r="C13" s="11" t="s">
        <v>387</v>
      </c>
      <c r="D13" s="12" t="s">
        <v>256</v>
      </c>
      <c r="E13" s="8" t="s">
        <v>306</v>
      </c>
      <c r="F13" s="178">
        <v>55597690</v>
      </c>
      <c r="G13" s="13" t="s">
        <v>62</v>
      </c>
      <c r="H13" s="14">
        <v>69</v>
      </c>
      <c r="I13" s="34">
        <v>6.581018518518518E-2</v>
      </c>
      <c r="J13" s="35">
        <v>12</v>
      </c>
      <c r="K13" s="452"/>
      <c r="L13" s="453"/>
      <c r="M13" s="84"/>
    </row>
    <row r="14" spans="1:13" s="7" customFormat="1" ht="15" customHeight="1" x14ac:dyDescent="0.2">
      <c r="B14" s="24">
        <v>2</v>
      </c>
      <c r="C14" s="9" t="s">
        <v>388</v>
      </c>
      <c r="D14" s="9" t="s">
        <v>310</v>
      </c>
      <c r="E14" s="8" t="s">
        <v>198</v>
      </c>
      <c r="F14" s="143">
        <v>55576720</v>
      </c>
      <c r="G14" s="8" t="s">
        <v>62</v>
      </c>
      <c r="H14" s="10">
        <v>69</v>
      </c>
      <c r="I14" s="36" t="s">
        <v>66</v>
      </c>
      <c r="J14" s="37">
        <v>8</v>
      </c>
      <c r="K14" s="444"/>
      <c r="L14" s="445"/>
      <c r="M14" s="84"/>
    </row>
    <row r="15" spans="1:13" s="7" customFormat="1" ht="15" customHeight="1" x14ac:dyDescent="0.2">
      <c r="B15" s="24">
        <v>3</v>
      </c>
      <c r="C15" s="9" t="s">
        <v>389</v>
      </c>
      <c r="D15" s="9" t="s">
        <v>390</v>
      </c>
      <c r="E15" s="8" t="s">
        <v>196</v>
      </c>
      <c r="F15" s="143">
        <v>229861</v>
      </c>
      <c r="G15" s="8" t="s">
        <v>62</v>
      </c>
      <c r="H15" s="10">
        <v>69</v>
      </c>
      <c r="I15" s="36" t="s">
        <v>66</v>
      </c>
      <c r="J15" s="37">
        <v>6</v>
      </c>
      <c r="K15" s="444"/>
      <c r="L15" s="445"/>
      <c r="M15" s="84"/>
    </row>
    <row r="16" spans="1:13" s="7" customFormat="1" ht="15" customHeight="1" x14ac:dyDescent="0.2">
      <c r="B16" s="24">
        <v>4</v>
      </c>
      <c r="C16" s="9" t="s">
        <v>391</v>
      </c>
      <c r="D16" s="9" t="s">
        <v>392</v>
      </c>
      <c r="E16" s="8" t="s">
        <v>236</v>
      </c>
      <c r="F16" s="143">
        <v>55556231</v>
      </c>
      <c r="G16" s="8" t="s">
        <v>62</v>
      </c>
      <c r="H16" s="10">
        <v>69</v>
      </c>
      <c r="I16" s="38" t="s">
        <v>66</v>
      </c>
      <c r="J16" s="37">
        <v>4</v>
      </c>
      <c r="K16" s="444" t="s">
        <v>511</v>
      </c>
      <c r="L16" s="445"/>
      <c r="M16" s="84"/>
    </row>
    <row r="17" spans="2:13" s="7" customFormat="1" ht="15" customHeight="1" thickBot="1" x14ac:dyDescent="0.25">
      <c r="B17" s="25">
        <v>5</v>
      </c>
      <c r="C17" s="15" t="s">
        <v>393</v>
      </c>
      <c r="D17" s="16" t="s">
        <v>200</v>
      </c>
      <c r="E17" s="17" t="s">
        <v>251</v>
      </c>
      <c r="F17" s="168">
        <v>55645431</v>
      </c>
      <c r="G17" s="17" t="s">
        <v>62</v>
      </c>
      <c r="H17" s="18">
        <v>69</v>
      </c>
      <c r="I17" s="39" t="s">
        <v>66</v>
      </c>
      <c r="J17" s="40">
        <v>2</v>
      </c>
      <c r="K17" s="462"/>
      <c r="L17" s="463"/>
      <c r="M17" s="84"/>
    </row>
    <row r="18" spans="2:13" s="7" customFormat="1" ht="15" customHeight="1" x14ac:dyDescent="0.2">
      <c r="B18" s="23">
        <v>6</v>
      </c>
      <c r="C18" s="19" t="s">
        <v>394</v>
      </c>
      <c r="D18" s="19" t="s">
        <v>227</v>
      </c>
      <c r="E18" s="8" t="s">
        <v>231</v>
      </c>
      <c r="F18" s="143">
        <v>301951</v>
      </c>
      <c r="G18" s="8" t="s">
        <v>62</v>
      </c>
      <c r="H18" s="10">
        <v>69</v>
      </c>
      <c r="I18" s="42" t="s">
        <v>66</v>
      </c>
      <c r="J18" s="90"/>
      <c r="K18" s="485"/>
      <c r="L18" s="486"/>
      <c r="M18" s="84"/>
    </row>
    <row r="19" spans="2:13" s="7" customFormat="1" ht="15" customHeight="1" x14ac:dyDescent="0.2">
      <c r="B19" s="24">
        <v>7</v>
      </c>
      <c r="C19" s="9" t="s">
        <v>395</v>
      </c>
      <c r="D19" s="9" t="s">
        <v>396</v>
      </c>
      <c r="E19" s="8" t="s">
        <v>96</v>
      </c>
      <c r="F19" s="143">
        <v>229768</v>
      </c>
      <c r="G19" s="8" t="s">
        <v>62</v>
      </c>
      <c r="H19" s="20">
        <v>69</v>
      </c>
      <c r="I19" s="42" t="s">
        <v>66</v>
      </c>
      <c r="J19" s="91"/>
      <c r="K19" s="444"/>
      <c r="L19" s="445"/>
      <c r="M19" s="84"/>
    </row>
    <row r="20" spans="2:13" s="7" customFormat="1" ht="15" customHeight="1" x14ac:dyDescent="0.2">
      <c r="B20" s="24">
        <v>8</v>
      </c>
      <c r="C20" s="9" t="s">
        <v>397</v>
      </c>
      <c r="D20" s="9" t="s">
        <v>398</v>
      </c>
      <c r="E20" s="8" t="s">
        <v>177</v>
      </c>
      <c r="F20" s="143">
        <v>421408</v>
      </c>
      <c r="G20" s="8" t="s">
        <v>62</v>
      </c>
      <c r="H20" s="20">
        <v>69</v>
      </c>
      <c r="I20" s="42" t="s">
        <v>66</v>
      </c>
      <c r="J20" s="91"/>
      <c r="K20" s="444"/>
      <c r="L20" s="445"/>
      <c r="M20" s="84"/>
    </row>
    <row r="21" spans="2:13" s="7" customFormat="1" ht="15" customHeight="1" x14ac:dyDescent="0.2">
      <c r="B21" s="24">
        <v>9</v>
      </c>
      <c r="C21" s="9" t="s">
        <v>399</v>
      </c>
      <c r="D21" s="9" t="s">
        <v>93</v>
      </c>
      <c r="E21" s="8" t="s">
        <v>198</v>
      </c>
      <c r="F21" s="143">
        <v>55594933</v>
      </c>
      <c r="G21" s="10" t="s">
        <v>62</v>
      </c>
      <c r="H21" s="10">
        <v>69</v>
      </c>
      <c r="I21" s="42" t="s">
        <v>66</v>
      </c>
      <c r="J21" s="91"/>
      <c r="K21" s="444"/>
      <c r="L21" s="445"/>
      <c r="M21" s="84"/>
    </row>
    <row r="22" spans="2:13" s="7" customFormat="1" ht="15" customHeight="1" x14ac:dyDescent="0.2">
      <c r="B22" s="24">
        <v>10</v>
      </c>
      <c r="C22" s="19" t="s">
        <v>234</v>
      </c>
      <c r="D22" s="19" t="s">
        <v>337</v>
      </c>
      <c r="E22" s="8" t="s">
        <v>231</v>
      </c>
      <c r="F22" s="143">
        <v>5475166</v>
      </c>
      <c r="G22" s="8" t="s">
        <v>62</v>
      </c>
      <c r="H22" s="10">
        <v>69</v>
      </c>
      <c r="I22" s="42" t="s">
        <v>66</v>
      </c>
      <c r="J22" s="91"/>
      <c r="K22" s="444"/>
      <c r="L22" s="445"/>
      <c r="M22" s="84"/>
    </row>
    <row r="23" spans="2:13" s="7" customFormat="1" ht="15" customHeight="1" x14ac:dyDescent="0.2">
      <c r="B23" s="24">
        <v>11</v>
      </c>
      <c r="C23" s="9" t="s">
        <v>115</v>
      </c>
      <c r="D23" s="9" t="s">
        <v>400</v>
      </c>
      <c r="E23" s="8" t="s">
        <v>401</v>
      </c>
      <c r="F23" s="143">
        <v>55568367</v>
      </c>
      <c r="G23" s="8" t="s">
        <v>62</v>
      </c>
      <c r="H23" s="10">
        <v>69</v>
      </c>
      <c r="I23" s="42" t="s">
        <v>66</v>
      </c>
      <c r="J23" s="91"/>
      <c r="K23" s="444"/>
      <c r="L23" s="445"/>
      <c r="M23" s="84"/>
    </row>
    <row r="24" spans="2:13" s="7" customFormat="1" ht="15" customHeight="1" x14ac:dyDescent="0.2">
      <c r="B24" s="24">
        <v>12</v>
      </c>
      <c r="C24" s="9" t="s">
        <v>402</v>
      </c>
      <c r="D24" s="9" t="s">
        <v>308</v>
      </c>
      <c r="E24" s="8" t="s">
        <v>177</v>
      </c>
      <c r="F24" s="143">
        <v>253099</v>
      </c>
      <c r="G24" s="8" t="s">
        <v>62</v>
      </c>
      <c r="H24" s="20">
        <v>69</v>
      </c>
      <c r="I24" s="42" t="s">
        <v>66</v>
      </c>
      <c r="J24" s="91"/>
      <c r="K24" s="444"/>
      <c r="L24" s="445"/>
      <c r="M24" s="84"/>
    </row>
    <row r="25" spans="2:13" s="7" customFormat="1" ht="15" customHeight="1" x14ac:dyDescent="0.2">
      <c r="B25" s="24">
        <v>13</v>
      </c>
      <c r="C25" s="19" t="s">
        <v>403</v>
      </c>
      <c r="D25" s="19" t="s">
        <v>123</v>
      </c>
      <c r="E25" s="8" t="s">
        <v>404</v>
      </c>
      <c r="F25" s="143">
        <v>55652309</v>
      </c>
      <c r="G25" s="8" t="s">
        <v>62</v>
      </c>
      <c r="H25" s="10">
        <v>69</v>
      </c>
      <c r="I25" s="42" t="s">
        <v>66</v>
      </c>
      <c r="J25" s="91"/>
      <c r="K25" s="444"/>
      <c r="L25" s="445"/>
      <c r="M25" s="84"/>
    </row>
    <row r="26" spans="2:13" s="7" customFormat="1" ht="15" customHeight="1" x14ac:dyDescent="0.2">
      <c r="B26" s="24">
        <v>14</v>
      </c>
      <c r="C26" s="19" t="s">
        <v>405</v>
      </c>
      <c r="D26" s="19" t="s">
        <v>268</v>
      </c>
      <c r="E26" s="8" t="s">
        <v>401</v>
      </c>
      <c r="F26" s="143">
        <v>55573927</v>
      </c>
      <c r="G26" s="8" t="s">
        <v>62</v>
      </c>
      <c r="H26" s="10">
        <v>69</v>
      </c>
      <c r="I26" s="42" t="s">
        <v>66</v>
      </c>
      <c r="J26" s="91"/>
      <c r="K26" s="444"/>
      <c r="L26" s="445"/>
      <c r="M26" s="84"/>
    </row>
    <row r="27" spans="2:13" s="7" customFormat="1" ht="15" customHeight="1" x14ac:dyDescent="0.2">
      <c r="B27" s="24">
        <v>15</v>
      </c>
      <c r="C27" s="19" t="s">
        <v>406</v>
      </c>
      <c r="D27" s="19" t="s">
        <v>90</v>
      </c>
      <c r="E27" s="8" t="s">
        <v>196</v>
      </c>
      <c r="F27" s="143">
        <v>423037</v>
      </c>
      <c r="G27" s="8" t="s">
        <v>62</v>
      </c>
      <c r="H27" s="10">
        <v>69</v>
      </c>
      <c r="I27" s="42" t="s">
        <v>66</v>
      </c>
      <c r="J27" s="91"/>
      <c r="K27" s="444"/>
      <c r="L27" s="445"/>
      <c r="M27" s="84"/>
    </row>
    <row r="28" spans="2:13" s="7" customFormat="1" ht="15" customHeight="1" x14ac:dyDescent="0.2">
      <c r="B28" s="24">
        <v>16</v>
      </c>
      <c r="C28" s="9" t="s">
        <v>407</v>
      </c>
      <c r="D28" s="9" t="s">
        <v>100</v>
      </c>
      <c r="E28" s="8" t="s">
        <v>198</v>
      </c>
      <c r="F28" s="143">
        <v>55575986</v>
      </c>
      <c r="G28" s="8" t="s">
        <v>62</v>
      </c>
      <c r="H28" s="20">
        <v>69</v>
      </c>
      <c r="I28" s="42" t="s">
        <v>66</v>
      </c>
      <c r="J28" s="91"/>
      <c r="K28" s="444"/>
      <c r="L28" s="445"/>
      <c r="M28" s="84"/>
    </row>
    <row r="29" spans="2:13" s="7" customFormat="1" ht="15" customHeight="1" x14ac:dyDescent="0.2">
      <c r="B29" s="24">
        <v>17</v>
      </c>
      <c r="C29" s="19" t="s">
        <v>408</v>
      </c>
      <c r="D29" s="19" t="s">
        <v>210</v>
      </c>
      <c r="E29" s="8" t="s">
        <v>231</v>
      </c>
      <c r="F29" s="143">
        <v>55657157</v>
      </c>
      <c r="G29" s="8" t="s">
        <v>62</v>
      </c>
      <c r="H29" s="10">
        <v>69</v>
      </c>
      <c r="I29" s="42" t="s">
        <v>66</v>
      </c>
      <c r="J29" s="91"/>
      <c r="K29" s="444"/>
      <c r="L29" s="445"/>
      <c r="M29" s="84"/>
    </row>
    <row r="30" spans="2:13" s="7" customFormat="1" ht="15" customHeight="1" x14ac:dyDescent="0.2">
      <c r="B30" s="24">
        <v>18</v>
      </c>
      <c r="C30" s="21" t="s">
        <v>409</v>
      </c>
      <c r="D30" s="22" t="s">
        <v>410</v>
      </c>
      <c r="E30" s="8" t="s">
        <v>231</v>
      </c>
      <c r="F30" s="143">
        <v>55652426</v>
      </c>
      <c r="G30" s="8" t="s">
        <v>62</v>
      </c>
      <c r="H30" s="10">
        <v>69</v>
      </c>
      <c r="I30" s="42" t="s">
        <v>66</v>
      </c>
      <c r="J30" s="91"/>
      <c r="K30" s="444"/>
      <c r="L30" s="445"/>
      <c r="M30" s="84"/>
    </row>
    <row r="31" spans="2:13" s="7" customFormat="1" ht="15" customHeight="1" x14ac:dyDescent="0.2">
      <c r="B31" s="24">
        <v>19</v>
      </c>
      <c r="C31" s="19" t="s">
        <v>411</v>
      </c>
      <c r="D31" s="19" t="s">
        <v>412</v>
      </c>
      <c r="E31" s="8" t="s">
        <v>413</v>
      </c>
      <c r="F31" s="143">
        <v>303442</v>
      </c>
      <c r="G31" s="8" t="s">
        <v>62</v>
      </c>
      <c r="H31" s="10">
        <v>69</v>
      </c>
      <c r="I31" s="42" t="s">
        <v>66</v>
      </c>
      <c r="J31" s="91"/>
      <c r="K31" s="444"/>
      <c r="L31" s="445"/>
      <c r="M31" s="84"/>
    </row>
    <row r="32" spans="2:13" s="7" customFormat="1" ht="15" customHeight="1" x14ac:dyDescent="0.2">
      <c r="B32" s="24">
        <v>20</v>
      </c>
      <c r="C32" s="9" t="s">
        <v>414</v>
      </c>
      <c r="D32" s="9" t="s">
        <v>241</v>
      </c>
      <c r="E32" s="8" t="s">
        <v>72</v>
      </c>
      <c r="F32" s="143">
        <v>55634807</v>
      </c>
      <c r="G32" s="8" t="s">
        <v>62</v>
      </c>
      <c r="H32" s="20">
        <v>69</v>
      </c>
      <c r="I32" s="42" t="s">
        <v>66</v>
      </c>
      <c r="J32" s="91"/>
      <c r="K32" s="444"/>
      <c r="L32" s="445"/>
      <c r="M32" s="84"/>
    </row>
    <row r="33" spans="2:13" s="7" customFormat="1" ht="15" customHeight="1" x14ac:dyDescent="0.2">
      <c r="B33" s="26">
        <v>21</v>
      </c>
      <c r="C33" s="9" t="s">
        <v>415</v>
      </c>
      <c r="D33" s="9" t="s">
        <v>139</v>
      </c>
      <c r="E33" s="8" t="s">
        <v>147</v>
      </c>
      <c r="F33" s="143">
        <v>231739</v>
      </c>
      <c r="G33" s="8" t="s">
        <v>62</v>
      </c>
      <c r="H33" s="20">
        <v>69</v>
      </c>
      <c r="I33" s="43" t="s">
        <v>416</v>
      </c>
      <c r="J33" s="89"/>
      <c r="K33" s="444"/>
      <c r="L33" s="445"/>
      <c r="M33" s="84"/>
    </row>
    <row r="34" spans="2:13" s="7" customFormat="1" ht="15" customHeight="1" x14ac:dyDescent="0.2">
      <c r="B34" s="24">
        <v>22</v>
      </c>
      <c r="C34" s="9" t="s">
        <v>417</v>
      </c>
      <c r="D34" s="9" t="s">
        <v>418</v>
      </c>
      <c r="E34" s="8" t="s">
        <v>419</v>
      </c>
      <c r="F34" s="143">
        <v>55483466</v>
      </c>
      <c r="G34" s="8" t="s">
        <v>62</v>
      </c>
      <c r="H34" s="10">
        <v>71</v>
      </c>
      <c r="I34" s="43" t="s">
        <v>420</v>
      </c>
      <c r="J34" s="89"/>
      <c r="K34" s="444"/>
      <c r="L34" s="445"/>
      <c r="M34" s="84"/>
    </row>
    <row r="35" spans="2:13" s="7" customFormat="1" ht="15" customHeight="1" x14ac:dyDescent="0.2">
      <c r="B35" s="24">
        <v>23</v>
      </c>
      <c r="C35" s="19" t="s">
        <v>421</v>
      </c>
      <c r="D35" s="19" t="s">
        <v>297</v>
      </c>
      <c r="E35" s="8" t="s">
        <v>124</v>
      </c>
      <c r="F35" s="143">
        <v>525145</v>
      </c>
      <c r="G35" s="8" t="s">
        <v>62</v>
      </c>
      <c r="H35" s="10">
        <v>69</v>
      </c>
      <c r="I35" s="43" t="s">
        <v>422</v>
      </c>
      <c r="J35" s="89"/>
      <c r="K35" s="444"/>
      <c r="L35" s="445"/>
      <c r="M35" s="84"/>
    </row>
    <row r="36" spans="2:13" s="7" customFormat="1" ht="15" customHeight="1" x14ac:dyDescent="0.2">
      <c r="B36" s="24">
        <v>24</v>
      </c>
      <c r="C36" s="9" t="s">
        <v>423</v>
      </c>
      <c r="D36" s="9" t="s">
        <v>225</v>
      </c>
      <c r="E36" s="8" t="s">
        <v>401</v>
      </c>
      <c r="F36" s="143">
        <v>55573918</v>
      </c>
      <c r="G36" s="8" t="s">
        <v>62</v>
      </c>
      <c r="H36" s="20">
        <v>69</v>
      </c>
      <c r="I36" s="43" t="s">
        <v>424</v>
      </c>
      <c r="J36" s="89"/>
      <c r="K36" s="444"/>
      <c r="L36" s="445"/>
      <c r="M36" s="84"/>
    </row>
    <row r="37" spans="2:13" s="7" customFormat="1" ht="15" customHeight="1" x14ac:dyDescent="0.2">
      <c r="B37" s="27">
        <v>25</v>
      </c>
      <c r="C37" s="62" t="s">
        <v>425</v>
      </c>
      <c r="D37" s="62" t="s">
        <v>200</v>
      </c>
      <c r="E37" s="8" t="s">
        <v>196</v>
      </c>
      <c r="F37" s="143">
        <v>243979</v>
      </c>
      <c r="G37" s="8" t="s">
        <v>62</v>
      </c>
      <c r="H37" s="10">
        <v>69</v>
      </c>
      <c r="I37" s="43" t="s">
        <v>66</v>
      </c>
      <c r="J37" s="89"/>
      <c r="K37" s="444"/>
      <c r="L37" s="445"/>
      <c r="M37" s="84"/>
    </row>
    <row r="38" spans="2:13" s="7" customFormat="1" ht="15" customHeight="1" x14ac:dyDescent="0.2">
      <c r="B38" s="27">
        <v>26</v>
      </c>
      <c r="C38" s="9" t="s">
        <v>426</v>
      </c>
      <c r="D38" s="9" t="s">
        <v>133</v>
      </c>
      <c r="E38" s="8" t="s">
        <v>72</v>
      </c>
      <c r="F38" s="143">
        <v>55654124</v>
      </c>
      <c r="G38" s="10" t="s">
        <v>62</v>
      </c>
      <c r="H38" s="10">
        <v>69</v>
      </c>
      <c r="I38" s="43" t="s">
        <v>427</v>
      </c>
      <c r="J38" s="89"/>
      <c r="K38" s="444"/>
      <c r="L38" s="445"/>
      <c r="M38" s="84"/>
    </row>
    <row r="39" spans="2:13" s="7" customFormat="1" ht="15" customHeight="1" x14ac:dyDescent="0.2">
      <c r="B39" s="27">
        <v>27</v>
      </c>
      <c r="C39" s="9" t="s">
        <v>428</v>
      </c>
      <c r="D39" s="9" t="s">
        <v>418</v>
      </c>
      <c r="E39" s="8" t="s">
        <v>245</v>
      </c>
      <c r="F39" s="143">
        <v>430578</v>
      </c>
      <c r="G39" s="8" t="s">
        <v>429</v>
      </c>
      <c r="H39" s="20">
        <v>42</v>
      </c>
      <c r="I39" s="43" t="s">
        <v>430</v>
      </c>
      <c r="J39" s="89"/>
      <c r="K39" s="444"/>
      <c r="L39" s="445"/>
      <c r="M39" s="84"/>
    </row>
    <row r="40" spans="2:13" s="7" customFormat="1" ht="15" customHeight="1" x14ac:dyDescent="0.2">
      <c r="B40" s="374">
        <v>28</v>
      </c>
      <c r="C40" s="375" t="s">
        <v>97</v>
      </c>
      <c r="D40" s="375" t="s">
        <v>431</v>
      </c>
      <c r="E40" s="376" t="s">
        <v>99</v>
      </c>
      <c r="F40" s="377">
        <v>55661189</v>
      </c>
      <c r="G40" s="376" t="s">
        <v>62</v>
      </c>
      <c r="H40" s="378">
        <v>69</v>
      </c>
      <c r="I40" s="379" t="s">
        <v>432</v>
      </c>
      <c r="J40" s="89"/>
      <c r="K40" s="444"/>
      <c r="L40" s="445"/>
      <c r="M40" s="84"/>
    </row>
    <row r="41" spans="2:13" s="7" customFormat="1" ht="15" customHeight="1" x14ac:dyDescent="0.2">
      <c r="B41" s="27">
        <v>29</v>
      </c>
      <c r="C41" s="9" t="s">
        <v>433</v>
      </c>
      <c r="D41" s="9" t="s">
        <v>400</v>
      </c>
      <c r="E41" s="8" t="s">
        <v>196</v>
      </c>
      <c r="F41" s="143">
        <v>361531</v>
      </c>
      <c r="G41" s="8" t="s">
        <v>62</v>
      </c>
      <c r="H41" s="10">
        <v>69</v>
      </c>
      <c r="I41" s="43" t="s">
        <v>144</v>
      </c>
      <c r="J41" s="89"/>
      <c r="K41" s="444"/>
      <c r="L41" s="445"/>
      <c r="M41" s="84"/>
    </row>
    <row r="42" spans="2:13" s="7" customFormat="1" ht="15" customHeight="1" x14ac:dyDescent="0.2">
      <c r="B42" s="27">
        <v>30</v>
      </c>
      <c r="C42" s="19" t="s">
        <v>434</v>
      </c>
      <c r="D42" s="19" t="s">
        <v>326</v>
      </c>
      <c r="E42" s="8" t="s">
        <v>147</v>
      </c>
      <c r="F42" s="143">
        <v>229586</v>
      </c>
      <c r="G42" s="10" t="s">
        <v>62</v>
      </c>
      <c r="H42" s="10">
        <v>69</v>
      </c>
      <c r="I42" s="43" t="s">
        <v>144</v>
      </c>
      <c r="J42" s="89"/>
      <c r="K42" s="444"/>
      <c r="L42" s="445"/>
      <c r="M42" s="84"/>
    </row>
    <row r="43" spans="2:13" s="7" customFormat="1" ht="15" customHeight="1" x14ac:dyDescent="0.2">
      <c r="B43" s="27">
        <v>31</v>
      </c>
      <c r="C43" s="19" t="s">
        <v>435</v>
      </c>
      <c r="D43" s="19" t="s">
        <v>200</v>
      </c>
      <c r="E43" s="8" t="s">
        <v>163</v>
      </c>
      <c r="F43" s="143">
        <v>55581414</v>
      </c>
      <c r="G43" s="10" t="s">
        <v>62</v>
      </c>
      <c r="H43" s="10">
        <v>69</v>
      </c>
      <c r="I43" s="55" t="s">
        <v>144</v>
      </c>
      <c r="J43" s="89"/>
      <c r="K43" s="444"/>
      <c r="L43" s="445"/>
      <c r="M43" s="84"/>
    </row>
    <row r="44" spans="2:13" s="7" customFormat="1" ht="15" customHeight="1" x14ac:dyDescent="0.2">
      <c r="B44" s="27">
        <v>32</v>
      </c>
      <c r="C44" s="19" t="s">
        <v>201</v>
      </c>
      <c r="D44" s="19" t="s">
        <v>436</v>
      </c>
      <c r="E44" s="8" t="s">
        <v>124</v>
      </c>
      <c r="F44" s="143">
        <v>536812</v>
      </c>
      <c r="G44" s="10" t="s">
        <v>62</v>
      </c>
      <c r="H44" s="10">
        <v>69</v>
      </c>
      <c r="I44" s="55" t="s">
        <v>144</v>
      </c>
      <c r="J44" s="89"/>
      <c r="K44" s="444"/>
      <c r="L44" s="445"/>
      <c r="M44" s="84"/>
    </row>
    <row r="45" spans="2:13" s="7" customFormat="1" ht="15" customHeight="1" x14ac:dyDescent="0.2">
      <c r="B45" s="27">
        <v>33</v>
      </c>
      <c r="C45" s="19" t="s">
        <v>164</v>
      </c>
      <c r="D45" s="19" t="s">
        <v>195</v>
      </c>
      <c r="E45" s="8" t="s">
        <v>65</v>
      </c>
      <c r="F45" s="143">
        <v>55601089</v>
      </c>
      <c r="G45" s="10" t="s">
        <v>62</v>
      </c>
      <c r="H45" s="10">
        <v>69</v>
      </c>
      <c r="I45" s="55" t="s">
        <v>144</v>
      </c>
      <c r="J45" s="89"/>
      <c r="K45" s="444"/>
      <c r="L45" s="445"/>
      <c r="M45" s="84"/>
    </row>
    <row r="46" spans="2:13" s="7" customFormat="1" ht="15" customHeight="1" x14ac:dyDescent="0.2">
      <c r="B46" s="27">
        <v>34</v>
      </c>
      <c r="C46" s="19" t="s">
        <v>437</v>
      </c>
      <c r="D46" s="19" t="s">
        <v>93</v>
      </c>
      <c r="E46" s="8" t="s">
        <v>61</v>
      </c>
      <c r="F46" s="143">
        <v>426763</v>
      </c>
      <c r="G46" s="10" t="s">
        <v>62</v>
      </c>
      <c r="H46" s="10">
        <v>69</v>
      </c>
      <c r="I46" s="55" t="s">
        <v>362</v>
      </c>
      <c r="J46" s="89"/>
      <c r="K46" s="444"/>
      <c r="L46" s="445"/>
      <c r="M46" s="84"/>
    </row>
    <row r="47" spans="2:13" s="7" customFormat="1" ht="15" customHeight="1" x14ac:dyDescent="0.2">
      <c r="B47" s="27" t="s">
        <v>15</v>
      </c>
      <c r="C47" s="19" t="s">
        <v>438</v>
      </c>
      <c r="D47" s="19" t="s">
        <v>90</v>
      </c>
      <c r="E47" s="8" t="s">
        <v>439</v>
      </c>
      <c r="F47" s="143">
        <v>55591282</v>
      </c>
      <c r="G47" s="10" t="s">
        <v>62</v>
      </c>
      <c r="H47" s="10">
        <v>69</v>
      </c>
      <c r="I47" s="55" t="s">
        <v>15</v>
      </c>
      <c r="J47" s="89"/>
      <c r="K47" s="444"/>
      <c r="L47" s="445"/>
      <c r="M47" s="84"/>
    </row>
    <row r="48" spans="2:13" s="7" customFormat="1" ht="15" customHeight="1" x14ac:dyDescent="0.2">
      <c r="B48" s="27" t="s">
        <v>15</v>
      </c>
      <c r="C48" s="167" t="s">
        <v>440</v>
      </c>
      <c r="D48" s="167" t="s">
        <v>441</v>
      </c>
      <c r="E48" s="156" t="s">
        <v>306</v>
      </c>
      <c r="F48" s="156">
        <v>55597685</v>
      </c>
      <c r="G48" s="161" t="s">
        <v>62</v>
      </c>
      <c r="H48" s="161">
        <v>69</v>
      </c>
      <c r="I48" s="152" t="s">
        <v>15</v>
      </c>
      <c r="J48" s="89"/>
      <c r="K48" s="444"/>
      <c r="L48" s="445"/>
      <c r="M48" s="84"/>
    </row>
    <row r="49" spans="2:13" s="7" customFormat="1" ht="15" customHeight="1" x14ac:dyDescent="0.2">
      <c r="B49" s="27" t="s">
        <v>15</v>
      </c>
      <c r="C49" s="167" t="s">
        <v>442</v>
      </c>
      <c r="D49" s="167" t="s">
        <v>256</v>
      </c>
      <c r="E49" s="156" t="s">
        <v>257</v>
      </c>
      <c r="F49" s="156">
        <v>238167</v>
      </c>
      <c r="G49" s="161" t="s">
        <v>62</v>
      </c>
      <c r="H49" s="161">
        <v>69</v>
      </c>
      <c r="I49" s="152" t="s">
        <v>15</v>
      </c>
      <c r="J49" s="89"/>
      <c r="K49" s="444"/>
      <c r="L49" s="445"/>
      <c r="M49" s="84"/>
    </row>
    <row r="50" spans="2:13" s="7" customFormat="1" ht="15" customHeight="1" x14ac:dyDescent="0.2">
      <c r="B50" s="27" t="s">
        <v>15</v>
      </c>
      <c r="C50" s="167" t="s">
        <v>443</v>
      </c>
      <c r="D50" s="167" t="s">
        <v>230</v>
      </c>
      <c r="E50" s="156" t="s">
        <v>286</v>
      </c>
      <c r="F50" s="156">
        <v>55531883</v>
      </c>
      <c r="G50" s="161" t="s">
        <v>62</v>
      </c>
      <c r="H50" s="161">
        <v>26</v>
      </c>
      <c r="I50" s="152" t="s">
        <v>15</v>
      </c>
      <c r="J50" s="89"/>
      <c r="K50" s="444"/>
      <c r="L50" s="445"/>
      <c r="M50" s="84"/>
    </row>
    <row r="51" spans="2:13" s="7" customFormat="1" ht="15" customHeight="1" x14ac:dyDescent="0.2">
      <c r="B51" s="27" t="s">
        <v>15</v>
      </c>
      <c r="C51" s="167" t="s">
        <v>444</v>
      </c>
      <c r="D51" s="167" t="s">
        <v>445</v>
      </c>
      <c r="E51" s="156" t="s">
        <v>446</v>
      </c>
      <c r="F51" s="156">
        <v>238382</v>
      </c>
      <c r="G51" s="161" t="s">
        <v>62</v>
      </c>
      <c r="H51" s="161">
        <v>71</v>
      </c>
      <c r="I51" s="152" t="s">
        <v>15</v>
      </c>
      <c r="J51" s="89"/>
      <c r="K51" s="444"/>
      <c r="L51" s="445"/>
      <c r="M51" s="84"/>
    </row>
    <row r="52" spans="2:13" s="7" customFormat="1" ht="15" customHeight="1" x14ac:dyDescent="0.2">
      <c r="B52" s="27" t="s">
        <v>15</v>
      </c>
      <c r="C52" s="167" t="s">
        <v>392</v>
      </c>
      <c r="D52" s="167" t="s">
        <v>314</v>
      </c>
      <c r="E52" s="156" t="s">
        <v>65</v>
      </c>
      <c r="F52" s="156">
        <v>461962</v>
      </c>
      <c r="G52" s="161" t="s">
        <v>62</v>
      </c>
      <c r="H52" s="161">
        <v>69</v>
      </c>
      <c r="I52" s="152" t="s">
        <v>15</v>
      </c>
      <c r="J52" s="89"/>
      <c r="K52" s="444"/>
      <c r="L52" s="445"/>
      <c r="M52" s="84"/>
    </row>
    <row r="53" spans="2:13" s="7" customFormat="1" ht="15" customHeight="1" x14ac:dyDescent="0.2">
      <c r="B53" s="27" t="s">
        <v>51</v>
      </c>
      <c r="C53" s="167"/>
      <c r="D53" s="167"/>
      <c r="E53" s="156"/>
      <c r="F53" s="156"/>
      <c r="G53" s="161"/>
      <c r="H53" s="161"/>
      <c r="I53" s="152"/>
      <c r="J53" s="89"/>
      <c r="K53" s="444"/>
      <c r="L53" s="445"/>
      <c r="M53" s="84"/>
    </row>
    <row r="54" spans="2:13" s="7" customFormat="1" ht="15" customHeight="1" x14ac:dyDescent="0.2">
      <c r="B54" s="27" t="s">
        <v>51</v>
      </c>
      <c r="C54" s="167"/>
      <c r="D54" s="167"/>
      <c r="E54" s="156"/>
      <c r="F54" s="156"/>
      <c r="G54" s="161"/>
      <c r="H54" s="161"/>
      <c r="I54" s="152"/>
      <c r="J54" s="89"/>
      <c r="K54" s="444"/>
      <c r="L54" s="445"/>
      <c r="M54" s="84"/>
    </row>
    <row r="55" spans="2:13" s="7" customFormat="1" ht="15" customHeight="1" x14ac:dyDescent="0.2">
      <c r="B55" s="27" t="s">
        <v>51</v>
      </c>
      <c r="C55" s="167"/>
      <c r="D55" s="167"/>
      <c r="E55" s="156"/>
      <c r="F55" s="156"/>
      <c r="G55" s="161"/>
      <c r="H55" s="161"/>
      <c r="I55" s="152"/>
      <c r="J55" s="89"/>
      <c r="K55" s="444"/>
      <c r="L55" s="445"/>
      <c r="M55" s="84"/>
    </row>
    <row r="56" spans="2:13" s="7" customFormat="1" ht="15" customHeight="1" x14ac:dyDescent="0.2">
      <c r="B56" s="27" t="s">
        <v>51</v>
      </c>
      <c r="C56" s="167"/>
      <c r="D56" s="167"/>
      <c r="E56" s="156"/>
      <c r="F56" s="156"/>
      <c r="G56" s="161"/>
      <c r="H56" s="161"/>
      <c r="I56" s="169"/>
      <c r="J56" s="89"/>
      <c r="K56" s="444"/>
      <c r="L56" s="445"/>
      <c r="M56" s="84"/>
    </row>
    <row r="57" spans="2:13" s="7" customFormat="1" ht="15" customHeight="1" x14ac:dyDescent="0.2">
      <c r="B57" s="27" t="s">
        <v>51</v>
      </c>
      <c r="C57" s="167"/>
      <c r="D57" s="167"/>
      <c r="E57" s="156"/>
      <c r="F57" s="156"/>
      <c r="G57" s="161"/>
      <c r="H57" s="161"/>
      <c r="I57" s="169"/>
      <c r="J57" s="89"/>
      <c r="K57" s="444"/>
      <c r="L57" s="445"/>
      <c r="M57" s="84"/>
    </row>
    <row r="58" spans="2:13" s="7" customFormat="1" ht="15" customHeight="1" x14ac:dyDescent="0.2">
      <c r="B58" s="159" t="s">
        <v>51</v>
      </c>
      <c r="C58" s="289"/>
      <c r="D58" s="289"/>
      <c r="E58" s="290"/>
      <c r="F58" s="290"/>
      <c r="G58" s="308"/>
      <c r="H58" s="308"/>
      <c r="I58" s="307"/>
      <c r="J58" s="89"/>
      <c r="K58" s="462"/>
      <c r="L58" s="463"/>
      <c r="M58" s="84"/>
    </row>
    <row r="59" spans="2:13" s="7" customFormat="1" ht="15" customHeight="1" x14ac:dyDescent="0.2">
      <c r="B59" s="302">
        <v>1</v>
      </c>
      <c r="C59" s="454" t="s">
        <v>53</v>
      </c>
      <c r="D59" s="455"/>
      <c r="E59" s="455"/>
      <c r="F59" s="455"/>
      <c r="G59" s="455"/>
      <c r="H59" s="455"/>
      <c r="I59" s="455"/>
      <c r="J59" s="455"/>
      <c r="K59" s="455"/>
      <c r="L59" s="456"/>
      <c r="M59" s="84"/>
    </row>
    <row r="60" spans="2:13" s="7" customFormat="1" ht="15" customHeight="1" x14ac:dyDescent="0.2">
      <c r="B60" s="302">
        <v>2</v>
      </c>
      <c r="C60" s="454" t="s">
        <v>54</v>
      </c>
      <c r="D60" s="455"/>
      <c r="E60" s="455"/>
      <c r="F60" s="455"/>
      <c r="G60" s="455"/>
      <c r="H60" s="455"/>
      <c r="I60" s="455"/>
      <c r="J60" s="455"/>
      <c r="K60" s="455"/>
      <c r="L60" s="456"/>
      <c r="M60" s="84"/>
    </row>
    <row r="61" spans="2:13" s="7" customFormat="1" ht="15" customHeight="1" thickBot="1" x14ac:dyDescent="0.25">
      <c r="B61" s="303">
        <v>3</v>
      </c>
      <c r="C61" s="457" t="s">
        <v>55</v>
      </c>
      <c r="D61" s="458"/>
      <c r="E61" s="458"/>
      <c r="F61" s="458"/>
      <c r="G61" s="458"/>
      <c r="H61" s="458"/>
      <c r="I61" s="458"/>
      <c r="J61" s="458"/>
      <c r="K61" s="458"/>
      <c r="L61" s="459"/>
      <c r="M61" s="84"/>
    </row>
    <row r="62" spans="2:13" ht="15" customHeight="1" x14ac:dyDescent="0.2"/>
  </sheetData>
  <sheetProtection selectLockedCells="1" selectUnlockedCells="1"/>
  <mergeCells count="63">
    <mergeCell ref="C59:L59"/>
    <mergeCell ref="C60:L60"/>
    <mergeCell ref="C61:L61"/>
    <mergeCell ref="K58:L58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3:M61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4"/>
      <c r="C1" s="464"/>
      <c r="D1" s="65"/>
      <c r="E1" s="65"/>
      <c r="F1" s="65"/>
      <c r="G1" s="179"/>
      <c r="H1" s="179"/>
      <c r="I1" s="179"/>
      <c r="J1" s="389"/>
      <c r="K1" s="389"/>
      <c r="L1" s="389"/>
      <c r="M1" s="179"/>
    </row>
    <row r="2" spans="1:13" ht="15" customHeight="1" x14ac:dyDescent="0.2">
      <c r="B2" s="464"/>
      <c r="C2" s="464"/>
      <c r="D2" s="399" t="s">
        <v>0</v>
      </c>
      <c r="E2" s="399"/>
      <c r="F2" s="399"/>
      <c r="G2" s="399"/>
      <c r="H2" s="399"/>
      <c r="I2" s="399"/>
      <c r="J2" s="389"/>
      <c r="K2" s="389"/>
      <c r="L2" s="389"/>
      <c r="M2" s="53"/>
    </row>
    <row r="3" spans="1:13" ht="15" customHeight="1" x14ac:dyDescent="0.2">
      <c r="B3" s="464"/>
      <c r="C3" s="464"/>
      <c r="D3" s="399"/>
      <c r="E3" s="399"/>
      <c r="F3" s="399"/>
      <c r="G3" s="399"/>
      <c r="H3" s="399"/>
      <c r="I3" s="399"/>
      <c r="J3" s="389"/>
      <c r="K3" s="389"/>
      <c r="L3" s="389"/>
      <c r="M3" s="66"/>
    </row>
    <row r="4" spans="1:13" ht="15" customHeight="1" x14ac:dyDescent="0.2">
      <c r="B4" s="464"/>
      <c r="C4" s="464"/>
      <c r="D4" s="127"/>
      <c r="E4" s="127"/>
      <c r="F4" s="127"/>
      <c r="G4" s="127"/>
      <c r="H4" s="127"/>
      <c r="I4" s="127"/>
      <c r="J4" s="389"/>
      <c r="K4" s="389"/>
      <c r="L4" s="389"/>
      <c r="M4" s="66"/>
    </row>
    <row r="5" spans="1:13" ht="15" customHeight="1" x14ac:dyDescent="0.2">
      <c r="B5" s="464"/>
      <c r="C5" s="464"/>
      <c r="D5" s="127"/>
      <c r="E5" s="127"/>
      <c r="F5" s="127"/>
      <c r="G5" s="127"/>
      <c r="H5" s="127"/>
      <c r="I5" s="127"/>
      <c r="J5" s="389"/>
      <c r="K5" s="389"/>
      <c r="L5" s="389"/>
      <c r="M5" s="66"/>
    </row>
    <row r="6" spans="1:13" ht="15" customHeight="1" thickBot="1" x14ac:dyDescent="0.25">
      <c r="B6" s="464"/>
      <c r="C6" s="464"/>
      <c r="D6" s="30"/>
      <c r="E6" s="30"/>
      <c r="F6" s="30"/>
      <c r="G6" s="30"/>
      <c r="H6" s="30"/>
      <c r="I6" s="30"/>
      <c r="J6" s="389"/>
      <c r="K6" s="389"/>
      <c r="L6" s="389"/>
      <c r="M6" s="66"/>
    </row>
    <row r="7" spans="1:13" ht="19.5" thickBot="1" x14ac:dyDescent="0.25">
      <c r="B7" s="464"/>
      <c r="C7" s="464"/>
      <c r="D7" s="393" t="s">
        <v>1</v>
      </c>
      <c r="E7" s="393"/>
      <c r="F7" s="432">
        <f>'Classements 1-2'!F7</f>
        <v>42848</v>
      </c>
      <c r="G7" s="433"/>
      <c r="H7" s="433"/>
      <c r="I7" s="434"/>
      <c r="J7" s="389"/>
      <c r="K7" s="389"/>
      <c r="L7" s="389"/>
      <c r="M7" s="53"/>
    </row>
    <row r="8" spans="1:13" ht="16.5" customHeight="1" thickBot="1" x14ac:dyDescent="0.25">
      <c r="B8" s="465"/>
      <c r="C8" s="465"/>
      <c r="D8" s="108" t="str">
        <f>'Classements 1-2'!D8</f>
        <v xml:space="preserve">Club Organis. </v>
      </c>
      <c r="E8" s="435" t="str">
        <f>'Classements 1-2'!E8</f>
        <v>ENTENTE CYCLISTE SAINT-PRIEST</v>
      </c>
      <c r="F8" s="436"/>
      <c r="G8" s="435"/>
      <c r="H8" s="435"/>
      <c r="I8" s="435"/>
      <c r="J8" s="390"/>
      <c r="K8" s="390"/>
      <c r="L8" s="390"/>
      <c r="M8" s="53"/>
    </row>
    <row r="9" spans="1:13" ht="19.5" thickBot="1" x14ac:dyDescent="0.25">
      <c r="B9" s="394" t="s">
        <v>18</v>
      </c>
      <c r="C9" s="394"/>
      <c r="D9" s="394"/>
      <c r="E9" s="406" t="str">
        <f>'Classements 1-2'!E9</f>
        <v>Prix du parc technologique de Saint-Priest</v>
      </c>
      <c r="F9" s="437"/>
      <c r="G9" s="437"/>
      <c r="H9" s="437"/>
      <c r="I9" s="438"/>
      <c r="J9" s="409" t="s">
        <v>44</v>
      </c>
      <c r="K9" s="410"/>
      <c r="L9" s="314">
        <v>32.340000000000003</v>
      </c>
      <c r="M9" s="97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413" t="s">
        <v>29</v>
      </c>
      <c r="C11" s="414"/>
      <c r="D11" s="414"/>
      <c r="E11" s="411" t="str">
        <f>'Classements 1-2'!E11</f>
        <v xml:space="preserve">Nombre de participants </v>
      </c>
      <c r="F11" s="412"/>
      <c r="G11" s="112">
        <v>1</v>
      </c>
      <c r="H11" s="28" t="s">
        <v>2</v>
      </c>
      <c r="I11" s="113">
        <v>54</v>
      </c>
      <c r="J11" s="478" t="s">
        <v>3</v>
      </c>
      <c r="K11" s="487"/>
      <c r="L11" s="488"/>
      <c r="M11" s="84"/>
    </row>
    <row r="12" spans="1:13" s="7" customFormat="1" ht="15" customHeight="1" thickBot="1" x14ac:dyDescent="0.25">
      <c r="B12" s="44" t="s">
        <v>36</v>
      </c>
      <c r="C12" s="45" t="s">
        <v>4</v>
      </c>
      <c r="D12" s="46" t="s">
        <v>5</v>
      </c>
      <c r="E12" s="122" t="s">
        <v>6</v>
      </c>
      <c r="F12" s="141" t="s">
        <v>40</v>
      </c>
      <c r="G12" s="122" t="s">
        <v>7</v>
      </c>
      <c r="H12" s="122" t="s">
        <v>8</v>
      </c>
      <c r="I12" s="95" t="s">
        <v>19</v>
      </c>
      <c r="J12" s="479"/>
      <c r="K12" s="489"/>
      <c r="L12" s="490"/>
      <c r="M12" s="84"/>
    </row>
    <row r="13" spans="1:13" s="7" customFormat="1" ht="15" customHeight="1" x14ac:dyDescent="0.2">
      <c r="B13" s="47">
        <v>1</v>
      </c>
      <c r="C13" s="48" t="s">
        <v>97</v>
      </c>
      <c r="D13" s="48" t="s">
        <v>431</v>
      </c>
      <c r="E13" s="57" t="s">
        <v>99</v>
      </c>
      <c r="F13" s="136">
        <v>55661189</v>
      </c>
      <c r="G13" s="57" t="s">
        <v>447</v>
      </c>
      <c r="H13" s="121" t="s">
        <v>448</v>
      </c>
      <c r="I13" s="49">
        <v>6.9664351851851852E-2</v>
      </c>
      <c r="J13" s="50"/>
      <c r="K13" s="487"/>
      <c r="L13" s="488"/>
      <c r="M13" s="84"/>
    </row>
    <row r="14" spans="1:13" s="7" customFormat="1" ht="15" customHeight="1" x14ac:dyDescent="0.2">
      <c r="B14" s="123">
        <v>2</v>
      </c>
      <c r="C14" s="19"/>
      <c r="D14" s="19"/>
      <c r="E14" s="82"/>
      <c r="F14" s="144"/>
      <c r="G14" s="82"/>
      <c r="H14" s="103"/>
      <c r="I14" s="105"/>
      <c r="J14" s="104"/>
      <c r="K14" s="491"/>
      <c r="L14" s="492"/>
      <c r="M14" s="84"/>
    </row>
    <row r="15" spans="1:13" s="7" customFormat="1" ht="15" customHeight="1" x14ac:dyDescent="0.2">
      <c r="B15" s="123">
        <v>3</v>
      </c>
      <c r="C15" s="19"/>
      <c r="D15" s="19"/>
      <c r="E15" s="82"/>
      <c r="F15" s="144"/>
      <c r="G15" s="82"/>
      <c r="H15" s="103"/>
      <c r="I15" s="105"/>
      <c r="J15" s="104"/>
      <c r="K15" s="491"/>
      <c r="L15" s="492"/>
      <c r="M15" s="84"/>
    </row>
    <row r="16" spans="1:13" s="7" customFormat="1" ht="15" customHeight="1" x14ac:dyDescent="0.2">
      <c r="B16" s="266">
        <v>4</v>
      </c>
      <c r="C16" s="267"/>
      <c r="D16" s="267"/>
      <c r="E16" s="268"/>
      <c r="F16" s="268"/>
      <c r="G16" s="268"/>
      <c r="H16" s="269"/>
      <c r="I16" s="270"/>
      <c r="J16" s="104"/>
      <c r="K16" s="491"/>
      <c r="L16" s="492"/>
      <c r="M16" s="84"/>
    </row>
    <row r="17" spans="1:15" s="7" customFormat="1" ht="15" customHeight="1" x14ac:dyDescent="0.2">
      <c r="B17" s="123">
        <v>5</v>
      </c>
      <c r="C17" s="19"/>
      <c r="D17" s="19"/>
      <c r="E17" s="82"/>
      <c r="F17" s="144"/>
      <c r="G17" s="82"/>
      <c r="H17" s="103"/>
      <c r="I17" s="105"/>
      <c r="J17" s="104"/>
      <c r="K17" s="491"/>
      <c r="L17" s="492"/>
      <c r="M17" s="84"/>
    </row>
    <row r="18" spans="1:15" s="7" customFormat="1" ht="15" customHeight="1" x14ac:dyDescent="0.2">
      <c r="B18" s="288"/>
      <c r="C18" s="289"/>
      <c r="D18" s="289"/>
      <c r="E18" s="290"/>
      <c r="F18" s="290"/>
      <c r="G18" s="290"/>
      <c r="H18" s="291"/>
      <c r="I18" s="292"/>
      <c r="J18" s="104"/>
      <c r="K18" s="491"/>
      <c r="L18" s="492"/>
      <c r="M18" s="84"/>
    </row>
    <row r="19" spans="1:15" s="7" customFormat="1" ht="15" customHeight="1" x14ac:dyDescent="0.2">
      <c r="B19" s="288"/>
      <c r="C19" s="289"/>
      <c r="D19" s="289"/>
      <c r="E19" s="290"/>
      <c r="F19" s="290"/>
      <c r="G19" s="290"/>
      <c r="H19" s="291"/>
      <c r="I19" s="292"/>
      <c r="J19" s="104"/>
      <c r="K19" s="491"/>
      <c r="L19" s="492"/>
      <c r="M19" s="84"/>
    </row>
    <row r="20" spans="1:15" s="7" customFormat="1" ht="15" customHeight="1" x14ac:dyDescent="0.2">
      <c r="B20" s="288"/>
      <c r="C20" s="289"/>
      <c r="D20" s="289"/>
      <c r="E20" s="290"/>
      <c r="F20" s="290"/>
      <c r="G20" s="290"/>
      <c r="H20" s="291"/>
      <c r="I20" s="292"/>
      <c r="J20" s="104"/>
      <c r="K20" s="491"/>
      <c r="L20" s="492"/>
      <c r="M20" s="84"/>
    </row>
    <row r="21" spans="1:15" s="7" customFormat="1" ht="15" customHeight="1" x14ac:dyDescent="0.2">
      <c r="B21" s="271"/>
      <c r="C21" s="272"/>
      <c r="D21" s="272"/>
      <c r="E21" s="268"/>
      <c r="F21" s="268"/>
      <c r="G21" s="268"/>
      <c r="H21" s="269"/>
      <c r="I21" s="273"/>
      <c r="J21" s="104"/>
      <c r="K21" s="491"/>
      <c r="L21" s="492"/>
      <c r="M21" s="84"/>
    </row>
    <row r="22" spans="1:15" s="7" customFormat="1" ht="15" customHeight="1" thickBot="1" x14ac:dyDescent="0.25">
      <c r="B22" s="293"/>
      <c r="C22" s="294"/>
      <c r="D22" s="294"/>
      <c r="E22" s="283"/>
      <c r="F22" s="283"/>
      <c r="G22" s="283"/>
      <c r="H22" s="286"/>
      <c r="I22" s="295"/>
      <c r="J22" s="51"/>
      <c r="K22" s="493"/>
      <c r="L22" s="494"/>
      <c r="M22" s="84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64"/>
      <c r="C1" s="464"/>
      <c r="D1" s="65"/>
      <c r="E1" s="65"/>
      <c r="F1" s="65"/>
      <c r="G1" s="179"/>
      <c r="H1" s="179"/>
      <c r="I1" s="179"/>
      <c r="J1" s="389"/>
      <c r="K1" s="389"/>
      <c r="L1" s="389"/>
      <c r="M1" s="179"/>
    </row>
    <row r="2" spans="1:13" ht="15" customHeight="1" x14ac:dyDescent="0.2">
      <c r="B2" s="464"/>
      <c r="C2" s="464"/>
      <c r="D2" s="399" t="s">
        <v>0</v>
      </c>
      <c r="E2" s="399"/>
      <c r="F2" s="399"/>
      <c r="G2" s="399"/>
      <c r="H2" s="399"/>
      <c r="I2" s="399"/>
      <c r="J2" s="389"/>
      <c r="K2" s="389"/>
      <c r="L2" s="389"/>
      <c r="M2" s="53"/>
    </row>
    <row r="3" spans="1:13" ht="15" customHeight="1" x14ac:dyDescent="0.2">
      <c r="B3" s="464"/>
      <c r="C3" s="464"/>
      <c r="D3" s="399"/>
      <c r="E3" s="399"/>
      <c r="F3" s="399"/>
      <c r="G3" s="399"/>
      <c r="H3" s="399"/>
      <c r="I3" s="399"/>
      <c r="J3" s="389"/>
      <c r="K3" s="389"/>
      <c r="L3" s="389"/>
      <c r="M3" s="66"/>
    </row>
    <row r="4" spans="1:13" ht="15" customHeight="1" x14ac:dyDescent="0.2">
      <c r="B4" s="464"/>
      <c r="C4" s="464"/>
      <c r="D4" s="127"/>
      <c r="E4" s="127"/>
      <c r="F4" s="127"/>
      <c r="G4" s="127"/>
      <c r="H4" s="127"/>
      <c r="I4" s="127"/>
      <c r="J4" s="389"/>
      <c r="K4" s="389"/>
      <c r="L4" s="389"/>
      <c r="M4" s="66"/>
    </row>
    <row r="5" spans="1:13" ht="15" customHeight="1" x14ac:dyDescent="0.2">
      <c r="B5" s="464"/>
      <c r="C5" s="464"/>
      <c r="D5" s="127"/>
      <c r="E5" s="127"/>
      <c r="F5" s="127"/>
      <c r="G5" s="127"/>
      <c r="H5" s="127"/>
      <c r="I5" s="127"/>
      <c r="J5" s="389"/>
      <c r="K5" s="389"/>
      <c r="L5" s="389"/>
      <c r="M5" s="66"/>
    </row>
    <row r="6" spans="1:13" ht="15" customHeight="1" thickBot="1" x14ac:dyDescent="0.25">
      <c r="B6" s="464"/>
      <c r="C6" s="464"/>
      <c r="D6" s="30"/>
      <c r="E6" s="30"/>
      <c r="F6" s="30"/>
      <c r="G6" s="30"/>
      <c r="H6" s="30"/>
      <c r="I6" s="30"/>
      <c r="J6" s="389"/>
      <c r="K6" s="389"/>
      <c r="L6" s="389"/>
      <c r="M6" s="66"/>
    </row>
    <row r="7" spans="1:13" ht="19.5" thickBot="1" x14ac:dyDescent="0.25">
      <c r="B7" s="464"/>
      <c r="C7" s="464"/>
      <c r="D7" s="393" t="s">
        <v>1</v>
      </c>
      <c r="E7" s="393"/>
      <c r="F7" s="432">
        <f>'Classements 1-2'!F7</f>
        <v>42848</v>
      </c>
      <c r="G7" s="433"/>
      <c r="H7" s="433"/>
      <c r="I7" s="434"/>
      <c r="J7" s="389"/>
      <c r="K7" s="389"/>
      <c r="L7" s="389"/>
      <c r="M7" s="53"/>
    </row>
    <row r="8" spans="1:13" ht="16.5" customHeight="1" thickBot="1" x14ac:dyDescent="0.25">
      <c r="B8" s="465"/>
      <c r="C8" s="465"/>
      <c r="D8" s="108" t="str">
        <f>'Classements 1-2'!D8</f>
        <v xml:space="preserve">Club Organis. </v>
      </c>
      <c r="E8" s="435" t="str">
        <f>'Classements 1-2'!E8</f>
        <v>ENTENTE CYCLISTE SAINT-PRIEST</v>
      </c>
      <c r="F8" s="436"/>
      <c r="G8" s="435"/>
      <c r="H8" s="435"/>
      <c r="I8" s="435"/>
      <c r="J8" s="390"/>
      <c r="K8" s="390"/>
      <c r="L8" s="390"/>
      <c r="M8" s="53"/>
    </row>
    <row r="9" spans="1:13" ht="19.5" thickBot="1" x14ac:dyDescent="0.25">
      <c r="B9" s="394" t="s">
        <v>18</v>
      </c>
      <c r="C9" s="394"/>
      <c r="D9" s="394"/>
      <c r="E9" s="406" t="str">
        <f>'Classements 1-2'!E9</f>
        <v>Prix du parc technologique de Saint-Priest</v>
      </c>
      <c r="F9" s="437"/>
      <c r="G9" s="437"/>
      <c r="H9" s="437"/>
      <c r="I9" s="438"/>
      <c r="J9" s="409" t="s">
        <v>44</v>
      </c>
      <c r="K9" s="410"/>
      <c r="L9" s="147"/>
      <c r="M9" s="97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413" t="s">
        <v>11</v>
      </c>
      <c r="C11" s="414"/>
      <c r="D11" s="414"/>
      <c r="E11" s="411" t="str">
        <f>'Classements 1-2'!E11</f>
        <v xml:space="preserve">Nombre de participants </v>
      </c>
      <c r="F11" s="412"/>
      <c r="G11" s="112">
        <v>1</v>
      </c>
      <c r="H11" s="28" t="s">
        <v>41</v>
      </c>
      <c r="I11" s="113">
        <v>28</v>
      </c>
      <c r="J11" s="478"/>
      <c r="K11" s="487"/>
      <c r="L11" s="488"/>
      <c r="M11" s="100"/>
    </row>
    <row r="12" spans="1:13" s="7" customFormat="1" ht="16.5" customHeight="1" thickBot="1" x14ac:dyDescent="0.25">
      <c r="B12" s="44" t="s">
        <v>36</v>
      </c>
      <c r="C12" s="45" t="s">
        <v>4</v>
      </c>
      <c r="D12" s="46" t="s">
        <v>5</v>
      </c>
      <c r="E12" s="122" t="s">
        <v>6</v>
      </c>
      <c r="F12" s="141" t="s">
        <v>40</v>
      </c>
      <c r="G12" s="122" t="s">
        <v>7</v>
      </c>
      <c r="H12" s="122" t="s">
        <v>8</v>
      </c>
      <c r="I12" s="95" t="s">
        <v>19</v>
      </c>
      <c r="J12" s="479"/>
      <c r="K12" s="489"/>
      <c r="L12" s="490"/>
      <c r="M12" s="99"/>
    </row>
    <row r="13" spans="1:13" s="7" customFormat="1" ht="16.5" customHeight="1" x14ac:dyDescent="0.2">
      <c r="B13" s="274">
        <v>1</v>
      </c>
      <c r="C13" s="275" t="s">
        <v>449</v>
      </c>
      <c r="D13" s="275" t="s">
        <v>450</v>
      </c>
      <c r="E13" s="57" t="s">
        <v>177</v>
      </c>
      <c r="F13" s="57">
        <v>55708089</v>
      </c>
      <c r="G13" s="57" t="s">
        <v>62</v>
      </c>
      <c r="H13" s="57">
        <v>69</v>
      </c>
      <c r="I13" s="265" t="s">
        <v>15</v>
      </c>
      <c r="J13" s="278"/>
      <c r="K13" s="487"/>
      <c r="L13" s="488"/>
      <c r="M13" s="99"/>
    </row>
    <row r="14" spans="1:13" s="7" customFormat="1" ht="16.5" customHeight="1" x14ac:dyDescent="0.2">
      <c r="B14" s="276">
        <v>2</v>
      </c>
      <c r="C14" s="57"/>
      <c r="D14" s="57"/>
      <c r="E14" s="57"/>
      <c r="F14" s="57"/>
      <c r="G14" s="57"/>
      <c r="H14" s="57"/>
      <c r="I14" s="277"/>
      <c r="J14" s="279"/>
      <c r="K14" s="491"/>
      <c r="L14" s="492"/>
      <c r="M14" s="99"/>
    </row>
    <row r="15" spans="1:13" s="7" customFormat="1" ht="16.5" customHeight="1" x14ac:dyDescent="0.2">
      <c r="B15" s="276">
        <v>3</v>
      </c>
      <c r="C15" s="57"/>
      <c r="D15" s="57"/>
      <c r="E15" s="57"/>
      <c r="F15" s="57"/>
      <c r="G15" s="57"/>
      <c r="H15" s="57"/>
      <c r="I15" s="277"/>
      <c r="J15" s="279"/>
      <c r="K15" s="491"/>
      <c r="L15" s="492"/>
      <c r="M15" s="99"/>
    </row>
    <row r="16" spans="1:13" s="7" customFormat="1" ht="16.5" customHeight="1" x14ac:dyDescent="0.2">
      <c r="B16" s="276"/>
      <c r="C16" s="57"/>
      <c r="D16" s="57"/>
      <c r="E16" s="57"/>
      <c r="F16" s="57"/>
      <c r="G16" s="57"/>
      <c r="H16" s="57"/>
      <c r="I16" s="296"/>
      <c r="J16" s="279"/>
      <c r="K16" s="491"/>
      <c r="L16" s="492"/>
      <c r="M16" s="99"/>
    </row>
    <row r="17" spans="1:15" s="7" customFormat="1" ht="16.5" customHeight="1" x14ac:dyDescent="0.2">
      <c r="B17" s="276"/>
      <c r="C17" s="57"/>
      <c r="D17" s="57"/>
      <c r="E17" s="57"/>
      <c r="F17" s="57"/>
      <c r="G17" s="57"/>
      <c r="H17" s="57"/>
      <c r="I17" s="296"/>
      <c r="J17" s="279"/>
      <c r="K17" s="491"/>
      <c r="L17" s="492"/>
      <c r="M17" s="99"/>
    </row>
    <row r="18" spans="1:15" s="7" customFormat="1" ht="16.5" customHeight="1" x14ac:dyDescent="0.2">
      <c r="B18" s="276"/>
      <c r="C18" s="57"/>
      <c r="D18" s="57"/>
      <c r="E18" s="57"/>
      <c r="F18" s="57"/>
      <c r="G18" s="57"/>
      <c r="H18" s="57"/>
      <c r="I18" s="296"/>
      <c r="J18" s="279"/>
      <c r="K18" s="495"/>
      <c r="L18" s="496"/>
      <c r="M18" s="99"/>
    </row>
    <row r="19" spans="1:15" s="7" customFormat="1" ht="16.5" customHeight="1" x14ac:dyDescent="0.2">
      <c r="B19" s="276"/>
      <c r="C19" s="57"/>
      <c r="D19" s="57"/>
      <c r="E19" s="57"/>
      <c r="F19" s="57"/>
      <c r="G19" s="57"/>
      <c r="H19" s="57"/>
      <c r="I19" s="296"/>
      <c r="J19" s="279"/>
      <c r="K19" s="495"/>
      <c r="L19" s="496"/>
      <c r="M19" s="99"/>
    </row>
    <row r="20" spans="1:15" s="7" customFormat="1" ht="16.5" customHeight="1" x14ac:dyDescent="0.2">
      <c r="B20" s="276"/>
      <c r="C20" s="57"/>
      <c r="D20" s="57"/>
      <c r="E20" s="57"/>
      <c r="F20" s="57"/>
      <c r="G20" s="57"/>
      <c r="H20" s="57"/>
      <c r="I20" s="296"/>
      <c r="J20" s="279"/>
      <c r="K20" s="495"/>
      <c r="L20" s="496"/>
      <c r="M20" s="99"/>
    </row>
    <row r="21" spans="1:15" s="7" customFormat="1" ht="16.5" customHeight="1" x14ac:dyDescent="0.2">
      <c r="B21" s="276"/>
      <c r="C21" s="57"/>
      <c r="D21" s="57"/>
      <c r="E21" s="57"/>
      <c r="F21" s="57"/>
      <c r="G21" s="57"/>
      <c r="H21" s="57"/>
      <c r="I21" s="277"/>
      <c r="J21" s="279"/>
      <c r="K21" s="495"/>
      <c r="L21" s="496"/>
      <c r="M21" s="99"/>
    </row>
    <row r="22" spans="1:15" s="7" customFormat="1" ht="15" customHeight="1" thickBot="1" x14ac:dyDescent="0.25">
      <c r="B22" s="76"/>
      <c r="C22" s="56"/>
      <c r="D22" s="56"/>
      <c r="E22" s="57"/>
      <c r="F22" s="57"/>
      <c r="G22" s="57"/>
      <c r="H22" s="121"/>
      <c r="I22" s="280"/>
      <c r="J22" s="104"/>
      <c r="K22" s="497"/>
      <c r="L22" s="490"/>
      <c r="M22" s="84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98"/>
      <c r="C1" s="498"/>
      <c r="D1" s="499" t="s">
        <v>58</v>
      </c>
      <c r="E1" s="499"/>
      <c r="F1" s="499"/>
      <c r="G1" s="499"/>
      <c r="H1" s="499"/>
      <c r="I1" s="499"/>
      <c r="J1" s="499"/>
      <c r="K1" s="499"/>
      <c r="L1" s="499"/>
      <c r="M1" s="53"/>
    </row>
    <row r="2" spans="2:13" ht="15" customHeight="1" x14ac:dyDescent="0.2">
      <c r="B2" s="498"/>
      <c r="C2" s="498"/>
      <c r="D2" s="499"/>
      <c r="E2" s="499"/>
      <c r="F2" s="499"/>
      <c r="G2" s="499"/>
      <c r="H2" s="499"/>
      <c r="I2" s="499"/>
      <c r="J2" s="499"/>
      <c r="K2" s="499"/>
      <c r="L2" s="499"/>
      <c r="M2" s="120"/>
    </row>
    <row r="3" spans="2:13" ht="15" customHeight="1" x14ac:dyDescent="0.2">
      <c r="B3" s="498"/>
      <c r="C3" s="498"/>
      <c r="D3" s="499"/>
      <c r="E3" s="499"/>
      <c r="F3" s="499"/>
      <c r="G3" s="499"/>
      <c r="H3" s="499"/>
      <c r="I3" s="499"/>
      <c r="J3" s="499"/>
      <c r="K3" s="499"/>
      <c r="L3" s="499"/>
      <c r="M3" s="120"/>
    </row>
    <row r="4" spans="2:13" ht="13.5" customHeight="1" x14ac:dyDescent="0.25">
      <c r="B4" s="498"/>
      <c r="C4" s="498"/>
      <c r="D4" s="129"/>
      <c r="E4" s="129"/>
      <c r="F4" s="129"/>
      <c r="G4" s="129"/>
      <c r="H4" s="129"/>
      <c r="I4" s="129"/>
      <c r="J4" s="129"/>
      <c r="K4" s="177"/>
      <c r="L4" s="177"/>
      <c r="M4" s="120"/>
    </row>
    <row r="5" spans="2:13" ht="11.25" customHeight="1" thickBot="1" x14ac:dyDescent="0.25">
      <c r="B5" s="498"/>
      <c r="C5" s="498"/>
      <c r="D5" s="126"/>
      <c r="E5" s="126"/>
      <c r="F5" s="126"/>
      <c r="G5" s="126"/>
      <c r="H5" s="126"/>
      <c r="I5" s="126"/>
      <c r="J5" s="126"/>
      <c r="K5" s="126"/>
      <c r="L5" s="126"/>
      <c r="M5" s="120"/>
    </row>
    <row r="6" spans="2:13" ht="27.75" customHeight="1" thickBot="1" x14ac:dyDescent="0.25">
      <c r="B6" s="498"/>
      <c r="C6" s="498"/>
      <c r="D6" s="235" t="s">
        <v>34</v>
      </c>
      <c r="E6" s="255" t="s">
        <v>4</v>
      </c>
      <c r="F6" s="504" t="s">
        <v>47</v>
      </c>
      <c r="G6" s="505"/>
      <c r="H6" s="505"/>
      <c r="I6" s="506"/>
      <c r="J6" s="258" t="s">
        <v>48</v>
      </c>
      <c r="K6" s="500" t="s">
        <v>49</v>
      </c>
      <c r="L6" s="501"/>
      <c r="M6" s="120"/>
    </row>
    <row r="7" spans="2:13" ht="15" customHeight="1" x14ac:dyDescent="0.2">
      <c r="B7" s="498"/>
      <c r="C7" s="498"/>
      <c r="D7" s="236" t="s">
        <v>30</v>
      </c>
      <c r="E7" s="259" t="s">
        <v>451</v>
      </c>
      <c r="F7" s="507" t="s">
        <v>458</v>
      </c>
      <c r="G7" s="508"/>
      <c r="H7" s="508"/>
      <c r="I7" s="509"/>
      <c r="J7" s="153"/>
      <c r="K7" s="513" t="s">
        <v>465</v>
      </c>
      <c r="L7" s="514"/>
      <c r="M7" s="175"/>
    </row>
    <row r="8" spans="2:13" ht="15" customHeight="1" x14ac:dyDescent="0.2">
      <c r="B8" s="498"/>
      <c r="C8" s="498"/>
      <c r="D8" s="237" t="s">
        <v>31</v>
      </c>
      <c r="E8" s="260" t="s">
        <v>452</v>
      </c>
      <c r="F8" s="510" t="s">
        <v>459</v>
      </c>
      <c r="G8" s="511"/>
      <c r="H8" s="511"/>
      <c r="I8" s="512"/>
      <c r="J8" s="238"/>
      <c r="K8" s="502" t="s">
        <v>466</v>
      </c>
      <c r="L8" s="503"/>
      <c r="M8" s="41"/>
    </row>
    <row r="9" spans="2:13" ht="15" customHeight="1" x14ac:dyDescent="0.2">
      <c r="B9" s="522" t="s">
        <v>37</v>
      </c>
      <c r="C9" s="522"/>
      <c r="D9" s="237" t="s">
        <v>31</v>
      </c>
      <c r="E9" s="260"/>
      <c r="F9" s="510"/>
      <c r="G9" s="511"/>
      <c r="H9" s="511"/>
      <c r="I9" s="512"/>
      <c r="J9" s="238"/>
      <c r="K9" s="523"/>
      <c r="L9" s="524"/>
      <c r="M9" s="41"/>
    </row>
    <row r="10" spans="2:13" ht="15" customHeight="1" x14ac:dyDescent="0.2">
      <c r="B10" s="522"/>
      <c r="C10" s="522"/>
      <c r="D10" s="237" t="s">
        <v>32</v>
      </c>
      <c r="E10" s="260" t="s">
        <v>453</v>
      </c>
      <c r="F10" s="510" t="s">
        <v>460</v>
      </c>
      <c r="G10" s="511"/>
      <c r="H10" s="511"/>
      <c r="I10" s="512"/>
      <c r="J10" s="238"/>
      <c r="K10" s="502" t="s">
        <v>467</v>
      </c>
      <c r="L10" s="503"/>
      <c r="M10" s="41"/>
    </row>
    <row r="11" spans="2:13" ht="15" customHeight="1" x14ac:dyDescent="0.2">
      <c r="B11" s="522"/>
      <c r="C11" s="522"/>
      <c r="D11" s="237" t="s">
        <v>32</v>
      </c>
      <c r="E11" s="260" t="s">
        <v>454</v>
      </c>
      <c r="F11" s="510" t="s">
        <v>461</v>
      </c>
      <c r="G11" s="511"/>
      <c r="H11" s="511"/>
      <c r="I11" s="512"/>
      <c r="J11" s="238"/>
      <c r="K11" s="523">
        <v>55589058</v>
      </c>
      <c r="L11" s="524"/>
      <c r="M11" s="41"/>
    </row>
    <row r="12" spans="2:13" ht="15" customHeight="1" x14ac:dyDescent="0.2">
      <c r="B12" s="522"/>
      <c r="C12" s="522"/>
      <c r="D12" s="237" t="s">
        <v>32</v>
      </c>
      <c r="E12" s="260"/>
      <c r="F12" s="510"/>
      <c r="G12" s="511"/>
      <c r="H12" s="511"/>
      <c r="I12" s="512"/>
      <c r="J12" s="238"/>
      <c r="K12" s="523"/>
      <c r="L12" s="524"/>
      <c r="M12" s="41"/>
    </row>
    <row r="13" spans="2:13" ht="15" customHeight="1" x14ac:dyDescent="0.2">
      <c r="B13" s="522"/>
      <c r="C13" s="522"/>
      <c r="D13" s="237" t="s">
        <v>33</v>
      </c>
      <c r="E13" s="260" t="s">
        <v>455</v>
      </c>
      <c r="F13" s="510" t="s">
        <v>462</v>
      </c>
      <c r="G13" s="511"/>
      <c r="H13" s="511"/>
      <c r="I13" s="512"/>
      <c r="J13" s="239"/>
      <c r="K13" s="502" t="s">
        <v>468</v>
      </c>
      <c r="L13" s="503"/>
      <c r="M13" s="30"/>
    </row>
    <row r="14" spans="2:13" ht="15" customHeight="1" x14ac:dyDescent="0.2">
      <c r="B14" s="522"/>
      <c r="C14" s="522"/>
      <c r="D14" s="240" t="s">
        <v>33</v>
      </c>
      <c r="E14" s="260" t="s">
        <v>456</v>
      </c>
      <c r="F14" s="510" t="s">
        <v>463</v>
      </c>
      <c r="G14" s="511"/>
      <c r="H14" s="511"/>
      <c r="I14" s="512"/>
      <c r="J14" s="239"/>
      <c r="K14" s="523" t="s">
        <v>468</v>
      </c>
      <c r="L14" s="524"/>
      <c r="M14" s="30"/>
    </row>
    <row r="15" spans="2:13" ht="15" customHeight="1" thickBot="1" x14ac:dyDescent="0.25">
      <c r="B15" s="522"/>
      <c r="C15" s="522"/>
      <c r="D15" s="241" t="s">
        <v>33</v>
      </c>
      <c r="E15" s="261" t="s">
        <v>457</v>
      </c>
      <c r="F15" s="515" t="s">
        <v>464</v>
      </c>
      <c r="G15" s="516"/>
      <c r="H15" s="516"/>
      <c r="I15" s="517"/>
      <c r="J15" s="242"/>
      <c r="K15" s="527" t="s">
        <v>468</v>
      </c>
      <c r="L15" s="528"/>
      <c r="M15" s="41"/>
    </row>
    <row r="16" spans="2:13" ht="9" customHeight="1" thickBot="1" x14ac:dyDescent="0.25">
      <c r="B16" s="522"/>
      <c r="C16" s="522"/>
      <c r="D16" s="119"/>
      <c r="E16" s="30"/>
      <c r="F16" s="30"/>
      <c r="G16" s="30"/>
      <c r="H16" s="30"/>
      <c r="I16" s="124"/>
      <c r="J16" s="41"/>
      <c r="K16" s="180"/>
      <c r="L16" s="181"/>
      <c r="M16" s="41"/>
    </row>
    <row r="17" spans="2:13" ht="15" customHeight="1" x14ac:dyDescent="0.2">
      <c r="B17" s="522"/>
      <c r="C17" s="522"/>
      <c r="D17" s="243" t="s">
        <v>52</v>
      </c>
      <c r="E17" s="380" t="s">
        <v>118</v>
      </c>
      <c r="F17" s="518" t="s">
        <v>469</v>
      </c>
      <c r="G17" s="519"/>
      <c r="H17" s="519"/>
      <c r="I17" s="520"/>
      <c r="J17" s="244"/>
      <c r="K17" s="513" t="s">
        <v>472</v>
      </c>
      <c r="L17" s="514"/>
      <c r="M17" s="41"/>
    </row>
    <row r="18" spans="2:13" ht="15" customHeight="1" x14ac:dyDescent="0.2">
      <c r="B18" s="30"/>
      <c r="C18" s="30"/>
      <c r="D18" s="237" t="s">
        <v>52</v>
      </c>
      <c r="E18" s="381" t="s">
        <v>470</v>
      </c>
      <c r="F18" s="521" t="s">
        <v>471</v>
      </c>
      <c r="G18" s="511"/>
      <c r="H18" s="511"/>
      <c r="I18" s="512"/>
      <c r="J18" s="245"/>
      <c r="K18" s="523" t="s">
        <v>473</v>
      </c>
      <c r="L18" s="524"/>
      <c r="M18" s="41"/>
    </row>
    <row r="19" spans="2:13" ht="15" customHeight="1" thickBot="1" x14ac:dyDescent="0.25">
      <c r="B19" s="30"/>
      <c r="C19" s="30"/>
      <c r="D19" s="246"/>
      <c r="E19" s="261"/>
      <c r="F19" s="515"/>
      <c r="G19" s="516"/>
      <c r="H19" s="516"/>
      <c r="I19" s="517"/>
      <c r="J19" s="247"/>
      <c r="K19" s="529"/>
      <c r="L19" s="530"/>
      <c r="M19" s="41"/>
    </row>
    <row r="20" spans="2:13" ht="9" customHeight="1" thickBot="1" x14ac:dyDescent="0.25">
      <c r="B20" s="30"/>
      <c r="C20" s="30"/>
      <c r="D20" s="30"/>
      <c r="E20" s="185"/>
      <c r="F20" s="185"/>
      <c r="G20" s="30"/>
      <c r="H20" s="30"/>
      <c r="I20" s="41"/>
      <c r="J20" s="41"/>
      <c r="K20" s="182"/>
      <c r="L20" s="181"/>
      <c r="M20" s="41"/>
    </row>
    <row r="21" spans="2:13" ht="15" customHeight="1" x14ac:dyDescent="0.2">
      <c r="B21" s="30"/>
      <c r="C21" s="30"/>
      <c r="D21" s="248" t="s">
        <v>17</v>
      </c>
      <c r="E21" s="383" t="s">
        <v>474</v>
      </c>
      <c r="F21" s="562" t="s">
        <v>475</v>
      </c>
      <c r="G21" s="563"/>
      <c r="H21" s="563"/>
      <c r="I21" s="564"/>
      <c r="J21" s="249"/>
      <c r="K21" s="531" t="s">
        <v>481</v>
      </c>
      <c r="L21" s="532"/>
      <c r="M21" s="41"/>
    </row>
    <row r="22" spans="2:13" ht="15" customHeight="1" x14ac:dyDescent="0.2">
      <c r="B22" s="30"/>
      <c r="C22" s="30"/>
      <c r="D22" s="240" t="s">
        <v>17</v>
      </c>
      <c r="E22" s="382" t="s">
        <v>476</v>
      </c>
      <c r="F22" s="521" t="s">
        <v>477</v>
      </c>
      <c r="G22" s="511"/>
      <c r="H22" s="511"/>
      <c r="I22" s="512"/>
      <c r="J22" s="239"/>
      <c r="K22" s="533" t="s">
        <v>468</v>
      </c>
      <c r="L22" s="534"/>
      <c r="M22" s="41"/>
    </row>
    <row r="23" spans="2:13" ht="15" customHeight="1" x14ac:dyDescent="0.2">
      <c r="B23" s="30"/>
      <c r="C23" s="30"/>
      <c r="D23" s="240" t="s">
        <v>17</v>
      </c>
      <c r="E23" s="382" t="s">
        <v>478</v>
      </c>
      <c r="F23" s="521" t="s">
        <v>479</v>
      </c>
      <c r="G23" s="511"/>
      <c r="H23" s="511"/>
      <c r="I23" s="512"/>
      <c r="J23" s="239"/>
      <c r="K23" s="525" t="s">
        <v>482</v>
      </c>
      <c r="L23" s="526"/>
      <c r="M23" s="41"/>
    </row>
    <row r="24" spans="2:13" ht="15" customHeight="1" x14ac:dyDescent="0.2">
      <c r="B24" s="30"/>
      <c r="C24" s="30"/>
      <c r="D24" s="240" t="s">
        <v>17</v>
      </c>
      <c r="E24" s="382" t="s">
        <v>453</v>
      </c>
      <c r="F24" s="521" t="s">
        <v>480</v>
      </c>
      <c r="G24" s="511"/>
      <c r="H24" s="511"/>
      <c r="I24" s="512"/>
      <c r="J24" s="239"/>
      <c r="K24" s="525" t="s">
        <v>468</v>
      </c>
      <c r="L24" s="526"/>
      <c r="M24" s="41"/>
    </row>
    <row r="25" spans="2:13" ht="15" customHeight="1" thickBot="1" x14ac:dyDescent="0.25">
      <c r="B25" s="30"/>
      <c r="C25" s="30"/>
      <c r="D25" s="241" t="s">
        <v>17</v>
      </c>
      <c r="E25" s="257"/>
      <c r="F25" s="515"/>
      <c r="G25" s="516"/>
      <c r="H25" s="516"/>
      <c r="I25" s="517"/>
      <c r="J25" s="242"/>
      <c r="K25" s="537"/>
      <c r="L25" s="538"/>
      <c r="M25" s="41"/>
    </row>
    <row r="26" spans="2:13" ht="11.25" customHeight="1" thickBot="1" x14ac:dyDescent="0.25">
      <c r="B26" s="54"/>
      <c r="C26" s="30"/>
      <c r="D26" s="30"/>
      <c r="E26" s="30"/>
      <c r="F26" s="30"/>
      <c r="G26" s="30"/>
      <c r="H26" s="30"/>
      <c r="I26" s="41"/>
      <c r="J26" s="41"/>
      <c r="K26" s="181"/>
      <c r="L26" s="181"/>
      <c r="M26" s="41"/>
    </row>
    <row r="27" spans="2:13" ht="15" customHeight="1" thickBot="1" x14ac:dyDescent="0.25">
      <c r="B27" s="54"/>
      <c r="C27" s="130" t="s">
        <v>13</v>
      </c>
      <c r="D27" s="250" t="s">
        <v>35</v>
      </c>
      <c r="E27" s="498"/>
      <c r="F27" s="498"/>
      <c r="G27" s="498"/>
      <c r="H27" s="498"/>
      <c r="I27" s="498"/>
      <c r="J27" s="498"/>
      <c r="K27" s="181"/>
      <c r="L27" s="181"/>
      <c r="M27" s="41"/>
    </row>
    <row r="28" spans="2:13" ht="15" customHeight="1" x14ac:dyDescent="0.2">
      <c r="B28" s="54"/>
      <c r="C28" s="178"/>
      <c r="D28" s="248" t="s">
        <v>23</v>
      </c>
      <c r="E28" s="262" t="s">
        <v>483</v>
      </c>
      <c r="F28" s="507"/>
      <c r="G28" s="508"/>
      <c r="H28" s="508"/>
      <c r="I28" s="509"/>
      <c r="J28" s="249"/>
      <c r="K28" s="513"/>
      <c r="L28" s="514"/>
      <c r="M28" s="41"/>
    </row>
    <row r="29" spans="2:13" ht="15" customHeight="1" x14ac:dyDescent="0.2">
      <c r="B29" s="54"/>
      <c r="C29" s="178"/>
      <c r="D29" s="240" t="s">
        <v>22</v>
      </c>
      <c r="E29" s="256" t="s">
        <v>483</v>
      </c>
      <c r="F29" s="510"/>
      <c r="G29" s="511"/>
      <c r="H29" s="511"/>
      <c r="I29" s="512"/>
      <c r="J29" s="239"/>
      <c r="K29" s="523"/>
      <c r="L29" s="524"/>
      <c r="M29" s="41"/>
    </row>
    <row r="30" spans="2:13" ht="15" customHeight="1" x14ac:dyDescent="0.2">
      <c r="B30" s="54"/>
      <c r="C30" s="178"/>
      <c r="D30" s="240" t="s">
        <v>24</v>
      </c>
      <c r="E30" s="256" t="s">
        <v>483</v>
      </c>
      <c r="F30" s="510"/>
      <c r="G30" s="511"/>
      <c r="H30" s="511"/>
      <c r="I30" s="512"/>
      <c r="J30" s="238"/>
      <c r="K30" s="502"/>
      <c r="L30" s="503"/>
      <c r="M30" s="41"/>
    </row>
    <row r="31" spans="2:13" ht="15" customHeight="1" x14ac:dyDescent="0.2">
      <c r="B31" s="54"/>
      <c r="C31" s="178"/>
      <c r="D31" s="240" t="s">
        <v>25</v>
      </c>
      <c r="E31" s="256" t="s">
        <v>483</v>
      </c>
      <c r="F31" s="510"/>
      <c r="G31" s="511"/>
      <c r="H31" s="511"/>
      <c r="I31" s="512"/>
      <c r="J31" s="239"/>
      <c r="K31" s="523"/>
      <c r="L31" s="524"/>
      <c r="M31" s="41"/>
    </row>
    <row r="32" spans="2:13" ht="15" customHeight="1" x14ac:dyDescent="0.2">
      <c r="B32" s="54"/>
      <c r="C32" s="178"/>
      <c r="D32" s="240" t="s">
        <v>27</v>
      </c>
      <c r="E32" s="256"/>
      <c r="F32" s="510"/>
      <c r="G32" s="511"/>
      <c r="H32" s="511"/>
      <c r="I32" s="512"/>
      <c r="J32" s="238"/>
      <c r="K32" s="502"/>
      <c r="L32" s="503"/>
      <c r="M32" s="41"/>
    </row>
    <row r="33" spans="2:13" ht="15" customHeight="1" thickBot="1" x14ac:dyDescent="0.25">
      <c r="B33" s="54"/>
      <c r="C33" s="178"/>
      <c r="D33" s="241" t="s">
        <v>26</v>
      </c>
      <c r="E33" s="261"/>
      <c r="F33" s="515"/>
      <c r="G33" s="516"/>
      <c r="H33" s="516"/>
      <c r="I33" s="517"/>
      <c r="J33" s="242"/>
      <c r="K33" s="527"/>
      <c r="L33" s="528"/>
      <c r="M33" s="41"/>
    </row>
    <row r="34" spans="2:13" ht="7.5" customHeight="1" thickBot="1" x14ac:dyDescent="0.25">
      <c r="B34" s="54"/>
      <c r="C34" s="178"/>
      <c r="D34" s="30"/>
      <c r="E34" s="41"/>
      <c r="F34" s="41"/>
      <c r="G34" s="41"/>
      <c r="H34" s="41"/>
      <c r="I34" s="41"/>
      <c r="J34" s="41"/>
      <c r="K34" s="181"/>
      <c r="L34" s="183"/>
      <c r="M34" s="175"/>
    </row>
    <row r="35" spans="2:13" ht="15" customHeight="1" thickBot="1" x14ac:dyDescent="0.25">
      <c r="B35" s="54"/>
      <c r="C35" s="130" t="s">
        <v>42</v>
      </c>
      <c r="D35" s="251" t="s">
        <v>21</v>
      </c>
      <c r="E35" s="384" t="s">
        <v>484</v>
      </c>
      <c r="F35" s="565" t="s">
        <v>485</v>
      </c>
      <c r="G35" s="566"/>
      <c r="H35" s="566"/>
      <c r="I35" s="567"/>
      <c r="J35" s="252"/>
      <c r="K35" s="539" t="s">
        <v>500</v>
      </c>
      <c r="L35" s="540"/>
      <c r="M35" s="85"/>
    </row>
    <row r="36" spans="2:13" ht="15" customHeight="1" x14ac:dyDescent="0.2">
      <c r="B36" s="54"/>
      <c r="C36" s="178"/>
      <c r="D36" s="125"/>
      <c r="E36" s="385" t="s">
        <v>457</v>
      </c>
      <c r="F36" s="543" t="s">
        <v>485</v>
      </c>
      <c r="G36" s="544"/>
      <c r="H36" s="544"/>
      <c r="I36" s="545"/>
      <c r="J36" s="239"/>
      <c r="K36" s="535" t="s">
        <v>501</v>
      </c>
      <c r="L36" s="536"/>
      <c r="M36" s="85"/>
    </row>
    <row r="37" spans="2:13" ht="15" customHeight="1" x14ac:dyDescent="0.2">
      <c r="B37" s="54"/>
      <c r="C37" s="178"/>
      <c r="D37" s="125"/>
      <c r="E37" s="385" t="s">
        <v>309</v>
      </c>
      <c r="F37" s="543" t="s">
        <v>486</v>
      </c>
      <c r="G37" s="544"/>
      <c r="H37" s="544"/>
      <c r="I37" s="545"/>
      <c r="J37" s="239" t="s">
        <v>507</v>
      </c>
      <c r="K37" s="541" t="s">
        <v>502</v>
      </c>
      <c r="L37" s="542"/>
      <c r="M37" s="85"/>
    </row>
    <row r="38" spans="2:13" ht="15" customHeight="1" x14ac:dyDescent="0.2">
      <c r="B38" s="54"/>
      <c r="C38" s="178"/>
      <c r="D38" s="125"/>
      <c r="E38" s="385" t="s">
        <v>487</v>
      </c>
      <c r="F38" s="543" t="s">
        <v>488</v>
      </c>
      <c r="G38" s="544"/>
      <c r="H38" s="544"/>
      <c r="I38" s="545"/>
      <c r="J38" s="253"/>
      <c r="K38" s="541" t="s">
        <v>503</v>
      </c>
      <c r="L38" s="542"/>
      <c r="M38" s="85"/>
    </row>
    <row r="39" spans="2:13" ht="15" customHeight="1" x14ac:dyDescent="0.2">
      <c r="B39" s="54"/>
      <c r="C39" s="178"/>
      <c r="D39" s="125"/>
      <c r="E39" s="385" t="s">
        <v>489</v>
      </c>
      <c r="F39" s="543" t="s">
        <v>490</v>
      </c>
      <c r="G39" s="544"/>
      <c r="H39" s="544"/>
      <c r="I39" s="545"/>
      <c r="J39" s="253"/>
      <c r="K39" s="541" t="s">
        <v>504</v>
      </c>
      <c r="L39" s="542"/>
      <c r="M39" s="85"/>
    </row>
    <row r="40" spans="2:13" ht="15" customHeight="1" x14ac:dyDescent="0.2">
      <c r="B40" s="54"/>
      <c r="C40" s="178"/>
      <c r="D40" s="125"/>
      <c r="E40" s="385" t="s">
        <v>491</v>
      </c>
      <c r="F40" s="543" t="s">
        <v>490</v>
      </c>
      <c r="G40" s="544"/>
      <c r="H40" s="544"/>
      <c r="I40" s="545"/>
      <c r="J40" s="253"/>
      <c r="K40" s="541" t="s">
        <v>468</v>
      </c>
      <c r="L40" s="542"/>
      <c r="M40" s="85"/>
    </row>
    <row r="41" spans="2:13" ht="15" customHeight="1" x14ac:dyDescent="0.2">
      <c r="B41" s="54"/>
      <c r="C41" s="178"/>
      <c r="D41" s="125"/>
      <c r="E41" s="385" t="s">
        <v>492</v>
      </c>
      <c r="F41" s="543" t="s">
        <v>493</v>
      </c>
      <c r="G41" s="544"/>
      <c r="H41" s="544"/>
      <c r="I41" s="545"/>
      <c r="J41" s="253"/>
      <c r="K41" s="541" t="s">
        <v>505</v>
      </c>
      <c r="L41" s="542"/>
      <c r="M41" s="85"/>
    </row>
    <row r="42" spans="2:13" ht="15" customHeight="1" x14ac:dyDescent="0.2">
      <c r="B42" s="54"/>
      <c r="C42" s="178"/>
      <c r="D42" s="125"/>
      <c r="E42" s="385" t="s">
        <v>494</v>
      </c>
      <c r="F42" s="543" t="s">
        <v>495</v>
      </c>
      <c r="G42" s="544"/>
      <c r="H42" s="544"/>
      <c r="I42" s="545"/>
      <c r="J42" s="253"/>
      <c r="K42" s="535" t="s">
        <v>506</v>
      </c>
      <c r="L42" s="536"/>
      <c r="M42" s="85"/>
    </row>
    <row r="43" spans="2:13" ht="15" customHeight="1" x14ac:dyDescent="0.2">
      <c r="B43" s="54"/>
      <c r="C43" s="178"/>
      <c r="D43" s="125"/>
      <c r="E43" s="385" t="s">
        <v>496</v>
      </c>
      <c r="F43" s="543" t="s">
        <v>497</v>
      </c>
      <c r="G43" s="544"/>
      <c r="H43" s="544"/>
      <c r="I43" s="545"/>
      <c r="J43" s="253"/>
      <c r="K43" s="541" t="s">
        <v>468</v>
      </c>
      <c r="L43" s="542"/>
      <c r="M43" s="85"/>
    </row>
    <row r="44" spans="2:13" ht="15" customHeight="1" x14ac:dyDescent="0.2">
      <c r="B44" s="54"/>
      <c r="C44" s="178"/>
      <c r="D44" s="125"/>
      <c r="E44" s="385" t="s">
        <v>498</v>
      </c>
      <c r="F44" s="543" t="s">
        <v>499</v>
      </c>
      <c r="G44" s="544"/>
      <c r="H44" s="544"/>
      <c r="I44" s="545"/>
      <c r="J44" s="253"/>
      <c r="K44" s="541" t="s">
        <v>468</v>
      </c>
      <c r="L44" s="542"/>
      <c r="M44" s="85"/>
    </row>
    <row r="45" spans="2:13" ht="15" customHeight="1" x14ac:dyDescent="0.2">
      <c r="B45" s="54"/>
      <c r="C45" s="178"/>
      <c r="D45" s="125"/>
      <c r="E45" s="263"/>
      <c r="F45" s="546"/>
      <c r="G45" s="544"/>
      <c r="H45" s="544"/>
      <c r="I45" s="545"/>
      <c r="J45" s="253"/>
      <c r="K45" s="547"/>
      <c r="L45" s="548"/>
      <c r="M45" s="85"/>
    </row>
    <row r="46" spans="2:13" ht="15" customHeight="1" x14ac:dyDescent="0.2">
      <c r="B46" s="54"/>
      <c r="C46" s="178"/>
      <c r="D46" s="125"/>
      <c r="E46" s="263"/>
      <c r="F46" s="546"/>
      <c r="G46" s="544"/>
      <c r="H46" s="544"/>
      <c r="I46" s="545"/>
      <c r="J46" s="253"/>
      <c r="K46" s="547"/>
      <c r="L46" s="548"/>
      <c r="M46" s="85"/>
    </row>
    <row r="47" spans="2:13" ht="15" customHeight="1" x14ac:dyDescent="0.2">
      <c r="B47" s="54"/>
      <c r="C47" s="178"/>
      <c r="D47" s="125"/>
      <c r="E47" s="263"/>
      <c r="F47" s="546"/>
      <c r="G47" s="544"/>
      <c r="H47" s="544"/>
      <c r="I47" s="545"/>
      <c r="J47" s="253"/>
      <c r="K47" s="541"/>
      <c r="L47" s="542"/>
      <c r="M47" s="85"/>
    </row>
    <row r="48" spans="2:13" ht="15" customHeight="1" x14ac:dyDescent="0.2">
      <c r="B48" s="54"/>
      <c r="C48" s="178"/>
      <c r="D48" s="125"/>
      <c r="E48" s="263"/>
      <c r="F48" s="546"/>
      <c r="G48" s="544"/>
      <c r="H48" s="544"/>
      <c r="I48" s="545"/>
      <c r="J48" s="253"/>
      <c r="K48" s="547"/>
      <c r="L48" s="548"/>
      <c r="M48" s="85"/>
    </row>
    <row r="49" spans="2:13" ht="15" customHeight="1" x14ac:dyDescent="0.2">
      <c r="B49" s="54"/>
      <c r="C49" s="178"/>
      <c r="D49" s="125"/>
      <c r="E49" s="263"/>
      <c r="F49" s="546"/>
      <c r="G49" s="544"/>
      <c r="H49" s="544"/>
      <c r="I49" s="545"/>
      <c r="J49" s="239"/>
      <c r="K49" s="541"/>
      <c r="L49" s="542"/>
      <c r="M49" s="85"/>
    </row>
    <row r="50" spans="2:13" ht="15" customHeight="1" x14ac:dyDescent="0.2">
      <c r="B50" s="54"/>
      <c r="C50" s="178"/>
      <c r="D50" s="125"/>
      <c r="E50" s="263"/>
      <c r="F50" s="546"/>
      <c r="G50" s="544"/>
      <c r="H50" s="544"/>
      <c r="I50" s="545"/>
      <c r="J50" s="253"/>
      <c r="K50" s="541"/>
      <c r="L50" s="542"/>
      <c r="M50" s="85"/>
    </row>
    <row r="51" spans="2:13" ht="15" customHeight="1" x14ac:dyDescent="0.2">
      <c r="B51" s="54"/>
      <c r="C51" s="178"/>
      <c r="D51" s="125"/>
      <c r="E51" s="263"/>
      <c r="F51" s="546"/>
      <c r="G51" s="544"/>
      <c r="H51" s="544"/>
      <c r="I51" s="545"/>
      <c r="J51" s="253"/>
      <c r="K51" s="547"/>
      <c r="L51" s="548"/>
      <c r="M51" s="85"/>
    </row>
    <row r="52" spans="2:13" ht="15" customHeight="1" x14ac:dyDescent="0.2">
      <c r="B52" s="54"/>
      <c r="C52" s="178"/>
      <c r="D52" s="125"/>
      <c r="E52" s="263"/>
      <c r="F52" s="546"/>
      <c r="G52" s="544"/>
      <c r="H52" s="544"/>
      <c r="I52" s="545"/>
      <c r="J52" s="128"/>
      <c r="K52" s="549"/>
      <c r="L52" s="550"/>
      <c r="M52" s="85"/>
    </row>
    <row r="53" spans="2:13" ht="15" customHeight="1" x14ac:dyDescent="0.2">
      <c r="B53" s="54"/>
      <c r="C53" s="178"/>
      <c r="D53" s="125"/>
      <c r="E53" s="263"/>
      <c r="F53" s="546"/>
      <c r="G53" s="544"/>
      <c r="H53" s="544"/>
      <c r="I53" s="545"/>
      <c r="J53" s="128"/>
      <c r="K53" s="549"/>
      <c r="L53" s="550"/>
      <c r="M53" s="85"/>
    </row>
    <row r="54" spans="2:13" ht="15" customHeight="1" x14ac:dyDescent="0.2">
      <c r="B54" s="54"/>
      <c r="C54" s="178"/>
      <c r="D54" s="125"/>
      <c r="E54" s="263"/>
      <c r="F54" s="546"/>
      <c r="G54" s="544"/>
      <c r="H54" s="544"/>
      <c r="I54" s="545"/>
      <c r="J54" s="128"/>
      <c r="K54" s="549"/>
      <c r="L54" s="550"/>
      <c r="M54" s="85"/>
    </row>
    <row r="55" spans="2:13" ht="15" customHeight="1" x14ac:dyDescent="0.2">
      <c r="B55" s="54"/>
      <c r="C55" s="178"/>
      <c r="D55" s="125"/>
      <c r="E55" s="263"/>
      <c r="F55" s="546"/>
      <c r="G55" s="544"/>
      <c r="H55" s="544"/>
      <c r="I55" s="545"/>
      <c r="J55" s="128"/>
      <c r="K55" s="549"/>
      <c r="L55" s="550"/>
      <c r="M55" s="85"/>
    </row>
    <row r="56" spans="2:13" ht="15" customHeight="1" x14ac:dyDescent="0.2">
      <c r="B56" s="54"/>
      <c r="C56" s="178"/>
      <c r="D56" s="125"/>
      <c r="E56" s="263"/>
      <c r="F56" s="546"/>
      <c r="G56" s="544"/>
      <c r="H56" s="544"/>
      <c r="I56" s="545"/>
      <c r="J56" s="128"/>
      <c r="K56" s="549"/>
      <c r="L56" s="550"/>
      <c r="M56" s="85"/>
    </row>
    <row r="57" spans="2:13" ht="15" customHeight="1" x14ac:dyDescent="0.2">
      <c r="B57" s="54"/>
      <c r="C57" s="178"/>
      <c r="D57" s="125"/>
      <c r="E57" s="263"/>
      <c r="F57" s="546"/>
      <c r="G57" s="544"/>
      <c r="H57" s="544"/>
      <c r="I57" s="545"/>
      <c r="J57" s="128"/>
      <c r="K57" s="549"/>
      <c r="L57" s="550"/>
      <c r="M57" s="85"/>
    </row>
    <row r="58" spans="2:13" ht="15" customHeight="1" x14ac:dyDescent="0.2">
      <c r="B58" s="54"/>
      <c r="C58" s="178"/>
      <c r="D58" s="125"/>
      <c r="E58" s="263"/>
      <c r="F58" s="546"/>
      <c r="G58" s="544"/>
      <c r="H58" s="544"/>
      <c r="I58" s="545"/>
      <c r="J58" s="128"/>
      <c r="K58" s="549"/>
      <c r="L58" s="550"/>
      <c r="M58" s="85"/>
    </row>
    <row r="59" spans="2:13" ht="15" customHeight="1" x14ac:dyDescent="0.2">
      <c r="B59" s="54"/>
      <c r="C59" s="178"/>
      <c r="D59" s="125"/>
      <c r="E59" s="263"/>
      <c r="F59" s="546"/>
      <c r="G59" s="544"/>
      <c r="H59" s="544"/>
      <c r="I59" s="545"/>
      <c r="J59" s="128"/>
      <c r="K59" s="549"/>
      <c r="L59" s="550"/>
      <c r="M59" s="85"/>
    </row>
    <row r="60" spans="2:13" ht="15" customHeight="1" x14ac:dyDescent="0.2">
      <c r="B60" s="54"/>
      <c r="C60" s="178"/>
      <c r="D60" s="125"/>
      <c r="E60" s="263"/>
      <c r="F60" s="546"/>
      <c r="G60" s="544"/>
      <c r="H60" s="544"/>
      <c r="I60" s="545"/>
      <c r="J60" s="128"/>
      <c r="K60" s="549"/>
      <c r="L60" s="550"/>
      <c r="M60" s="85"/>
    </row>
    <row r="61" spans="2:13" ht="15" customHeight="1" x14ac:dyDescent="0.2">
      <c r="B61" s="54"/>
      <c r="C61" s="178"/>
      <c r="D61" s="125"/>
      <c r="E61" s="263"/>
      <c r="F61" s="546"/>
      <c r="G61" s="544"/>
      <c r="H61" s="544"/>
      <c r="I61" s="545"/>
      <c r="J61" s="128"/>
      <c r="K61" s="549"/>
      <c r="L61" s="550"/>
      <c r="M61" s="85"/>
    </row>
    <row r="62" spans="2:13" ht="15" customHeight="1" thickBot="1" x14ac:dyDescent="0.25">
      <c r="B62" s="30"/>
      <c r="C62" s="86"/>
      <c r="D62" s="85"/>
      <c r="E62" s="264"/>
      <c r="F62" s="559"/>
      <c r="G62" s="560"/>
      <c r="H62" s="560"/>
      <c r="I62" s="561"/>
      <c r="J62" s="131"/>
      <c r="K62" s="556"/>
      <c r="L62" s="557"/>
      <c r="M62" s="92"/>
    </row>
    <row r="63" spans="2:13" ht="9.75" customHeight="1" thickBot="1" x14ac:dyDescent="0.25">
      <c r="B63" s="30"/>
      <c r="C63" s="30"/>
      <c r="D63" s="558"/>
      <c r="E63" s="558"/>
      <c r="F63" s="558"/>
      <c r="G63" s="558"/>
      <c r="H63" s="558"/>
      <c r="I63" s="558"/>
      <c r="J63" s="558"/>
      <c r="K63" s="558"/>
      <c r="L63" s="558"/>
      <c r="M63" s="176"/>
    </row>
    <row r="64" spans="2:13" ht="15" customHeight="1" thickBot="1" x14ac:dyDescent="0.25">
      <c r="B64" s="30"/>
      <c r="C64" s="132" t="s">
        <v>12</v>
      </c>
      <c r="D64" s="133" t="s">
        <v>46</v>
      </c>
      <c r="E64" s="386" t="s">
        <v>508</v>
      </c>
      <c r="F64" s="30"/>
      <c r="G64" s="30"/>
      <c r="H64" s="30"/>
      <c r="I64" s="30"/>
      <c r="J64" s="30"/>
      <c r="K64" s="52"/>
      <c r="L64" s="53"/>
      <c r="M64" s="53"/>
    </row>
    <row r="65" spans="1:15" ht="12" customHeight="1" thickBot="1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52"/>
      <c r="L65" s="53"/>
      <c r="M65" s="53"/>
    </row>
    <row r="66" spans="1:15" ht="15" customHeight="1" thickBot="1" x14ac:dyDescent="0.25">
      <c r="B66" s="30"/>
      <c r="C66" s="551" t="s">
        <v>14</v>
      </c>
      <c r="D66" s="552"/>
      <c r="E66" s="553" t="s">
        <v>509</v>
      </c>
      <c r="F66" s="554"/>
      <c r="G66" s="553"/>
      <c r="H66" s="553"/>
      <c r="I66" s="553"/>
      <c r="J66" s="553"/>
      <c r="K66" s="555"/>
    </row>
    <row r="67" spans="1:15" s="3" customFormat="1" ht="15" customHeight="1" x14ac:dyDescent="0.2">
      <c r="A67" s="5"/>
      <c r="B67" s="30"/>
      <c r="C67" s="178"/>
      <c r="D67" s="30"/>
      <c r="E67" s="92"/>
      <c r="F67" s="92"/>
      <c r="G67" s="92"/>
      <c r="H67" s="106"/>
      <c r="I67" s="107"/>
      <c r="J67" s="106"/>
      <c r="K67" s="41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B1:C8"/>
    <mergeCell ref="D1:L3"/>
    <mergeCell ref="K6:L6"/>
    <mergeCell ref="K8:L8"/>
    <mergeCell ref="F6:I6"/>
    <mergeCell ref="F7:I7"/>
    <mergeCell ref="F8:I8"/>
    <mergeCell ref="K7:L7"/>
    <mergeCell ref="F15:I15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2017-04-24T14:03:12Z</cp:lastPrinted>
  <dcterms:created xsi:type="dcterms:W3CDTF">2012-04-11T12:16:49Z</dcterms:created>
  <dcterms:modified xsi:type="dcterms:W3CDTF">2017-04-25T17:36:48Z</dcterms:modified>
</cp:coreProperties>
</file>