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840" windowHeight="11985" tabRatio="629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Cadettes" sheetId="16" r:id="rId7"/>
    <sheet name="Classements Minimes" sheetId="17" r:id="rId8"/>
    <sheet name="Organisateurs" sheetId="15" r:id="rId9"/>
  </sheets>
  <definedNames>
    <definedName name="_xlnm._FilterDatabase" localSheetId="0" hidden="1">'Classements 1-2'!$C$12:$E$65</definedName>
    <definedName name="Classements" localSheetId="7">#REF!</definedName>
    <definedName name="Classements">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6">#REF!</definedName>
    <definedName name="Excel_BuiltIn_Print_Area_1" localSheetId="5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6">#REF!</definedName>
    <definedName name="Excel_Print_Area_2" localSheetId="5">#REF!</definedName>
    <definedName name="Excel_Print_Area_2" localSheetId="7">#REF!</definedName>
    <definedName name="Excel_Print_Area_2" localSheetId="8">#REF!</definedName>
    <definedName name="Excel_Print_Area_2">#REF!</definedName>
    <definedName name="_xlnm.Print_Area" localSheetId="0">'Classements 1-2'!$B$1:$L$65</definedName>
    <definedName name="_xlnm.Print_Area" localSheetId="1">'Classements 3'!$B$1:$L$69</definedName>
    <definedName name="_xlnm.Print_Area" localSheetId="2">'Classements 4'!$B$1:$L$70</definedName>
    <definedName name="_xlnm.Print_Area" localSheetId="4">'Classements 5'!$B$1:$L$56</definedName>
    <definedName name="_xlnm.Print_Area" localSheetId="3">'Classements Cadets'!$B$1:$L$27</definedName>
    <definedName name="_xlnm.Print_Area" localSheetId="6">'Classements Cadettes'!$B$1:$L$27</definedName>
    <definedName name="_xlnm.Print_Area" localSheetId="5">'Classements Fem'!$B$1:$L$27</definedName>
    <definedName name="_xlnm.Print_Area" localSheetId="7">'Classements Minimes'!$B$1:$L$27</definedName>
    <definedName name="_xlnm.Print_Area" localSheetId="8">Organisateurs!$B$1:$L$67</definedName>
  </definedNames>
  <calcPr calcId="152511"/>
</workbook>
</file>

<file path=xl/calcChain.xml><?xml version="1.0" encoding="utf-8"?>
<calcChain xmlns="http://schemas.openxmlformats.org/spreadsheetml/2006/main">
  <c r="I5" i="1" l="1"/>
  <c r="E11" i="17" l="1"/>
  <c r="E9" i="17"/>
  <c r="E8" i="17"/>
  <c r="D8" i="17"/>
  <c r="F7" i="17"/>
  <c r="E11" i="16"/>
  <c r="E9" i="16"/>
  <c r="E8" i="16"/>
  <c r="D8" i="16"/>
  <c r="F7" i="16"/>
  <c r="E11" i="13" l="1"/>
  <c r="E11" i="12"/>
  <c r="E11" i="11"/>
  <c r="E11" i="9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<sst xmlns="http://schemas.openxmlformats.org/spreadsheetml/2006/main" count="879" uniqueCount="398">
  <si>
    <t>Classement des coureurs</t>
  </si>
  <si>
    <t>Date de la course</t>
  </si>
  <si>
    <t>km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</si>
  <si>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</si>
  <si>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</si>
  <si>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</si>
  <si>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</si>
  <si>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</si>
  <si>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</si>
  <si>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</si>
  <si>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</si>
  <si>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</si>
  <si>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</si>
  <si>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</si>
  <si>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</si>
  <si>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</si>
  <si>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</si>
  <si>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</si>
  <si>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</si>
  <si>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</si>
  <si>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</si>
  <si>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</si>
  <si>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</si>
  <si>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</si>
  <si>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</si>
  <si>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</si>
  <si>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</si>
  <si>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</si>
  <si>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</si>
  <si>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</si>
  <si>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</si>
  <si>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</si>
  <si>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</si>
  <si>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</si>
  <si>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</si>
  <si>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</si>
  <si>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</si>
  <si>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</si>
  <si>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</si>
  <si>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</si>
  <si>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</si>
  <si>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</si>
  <si>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</si>
  <si>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</si>
  <si>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</si>
  <si>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Oui / Non</t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</si>
  <si>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</si>
  <si>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</si>
  <si>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</si>
  <si>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</si>
  <si>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</si>
  <si>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</si>
  <si>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Montée de</t>
  </si>
  <si>
    <t>Catégorie</t>
  </si>
  <si>
    <t>Montée de catégorie, montée aux points selon règlement commission vélo Fsgt 69 (Article 10)</t>
  </si>
  <si>
    <t>Montée de catégorie en Fsgt 69, coureurs extérieurs montée à la première victoire selon règlement commission vélo Fsgt 69 (Article 13)</t>
  </si>
  <si>
    <t>Montée de catégorie, nouveau licencié ou coureur retrogradé, montée selon règlement commission vélo Fsgt 69 (Article 16)</t>
  </si>
  <si>
    <t>Points de
montée FSGT 69</t>
  </si>
  <si>
    <t>Cadettes</t>
  </si>
  <si>
    <t>55550415</t>
  </si>
  <si>
    <t>COLACO CAEIRO</t>
  </si>
  <si>
    <t>MARCOS</t>
  </si>
  <si>
    <t>EC DUQUESNE OULLINS</t>
  </si>
  <si>
    <t>FSGT</t>
  </si>
  <si>
    <t>69</t>
  </si>
  <si>
    <t>55637118</t>
  </si>
  <si>
    <t>JACQUES</t>
  </si>
  <si>
    <t>JULIEN</t>
  </si>
  <si>
    <t>TEAM CYCLISTE TOUSSIEU</t>
  </si>
  <si>
    <t>55753789</t>
  </si>
  <si>
    <t>QUINTILLA LOPEZ</t>
  </si>
  <si>
    <t>JOSE</t>
  </si>
  <si>
    <t>EC MARCIGNY</t>
  </si>
  <si>
    <t>71</t>
  </si>
  <si>
    <t>55759175</t>
  </si>
  <si>
    <t>DESPAS</t>
  </si>
  <si>
    <t>ALEXANDRE</t>
  </si>
  <si>
    <t>VC LAGNIEU</t>
  </si>
  <si>
    <t>55594463</t>
  </si>
  <si>
    <t>SEVE</t>
  </si>
  <si>
    <t>55598083</t>
  </si>
  <si>
    <t>BOUVIER</t>
  </si>
  <si>
    <t>MAXIME</t>
  </si>
  <si>
    <t>55541038</t>
  </si>
  <si>
    <t>JACQUEMOD</t>
  </si>
  <si>
    <t>JEAN NOEL</t>
  </si>
  <si>
    <t>ASPES Savoie</t>
  </si>
  <si>
    <t>73</t>
  </si>
  <si>
    <t>159839</t>
  </si>
  <si>
    <t>TRUYE</t>
  </si>
  <si>
    <t>PATRICK</t>
  </si>
  <si>
    <t>55578640</t>
  </si>
  <si>
    <t>RAVIER</t>
  </si>
  <si>
    <t>SEBASTIEN</t>
  </si>
  <si>
    <t>55576987</t>
  </si>
  <si>
    <t>CHIRAT</t>
  </si>
  <si>
    <t>GILBERT</t>
  </si>
  <si>
    <t>TEAM DES DOMBES</t>
  </si>
  <si>
    <t>275643</t>
  </si>
  <si>
    <t>INCARDONA</t>
  </si>
  <si>
    <t>CYRIL</t>
  </si>
  <si>
    <t>VC BRIGNAIS</t>
  </si>
  <si>
    <t>55664844</t>
  </si>
  <si>
    <t>DERNE</t>
  </si>
  <si>
    <t>FLORIAN</t>
  </si>
  <si>
    <t>VELO GRIFFON MEYZIEU</t>
  </si>
  <si>
    <t>55589548</t>
  </si>
  <si>
    <t>DULONG</t>
  </si>
  <si>
    <t>VINCENT</t>
  </si>
  <si>
    <t>55485272</t>
  </si>
  <si>
    <t>DELORME</t>
  </si>
  <si>
    <t>41380020044</t>
  </si>
  <si>
    <t>JAMET</t>
  </si>
  <si>
    <t>FLORENT</t>
  </si>
  <si>
    <t>Vélo Club RHODANIEN</t>
  </si>
  <si>
    <t>FFC</t>
  </si>
  <si>
    <t>38</t>
  </si>
  <si>
    <t>440098</t>
  </si>
  <si>
    <t>DIVAY</t>
  </si>
  <si>
    <t>JOEL</t>
  </si>
  <si>
    <t>99989212</t>
  </si>
  <si>
    <t>MAT</t>
  </si>
  <si>
    <t>CAMILLE</t>
  </si>
  <si>
    <t>TEAM JALLET Auto</t>
  </si>
  <si>
    <t>UFOLEP</t>
  </si>
  <si>
    <t>237834</t>
  </si>
  <si>
    <t>COLANTONIO</t>
  </si>
  <si>
    <t>DANIEL</t>
  </si>
  <si>
    <t>55539906</t>
  </si>
  <si>
    <t>MARCONNET</t>
  </si>
  <si>
    <t>PATRICE</t>
  </si>
  <si>
    <t>AC LYON VAISE</t>
  </si>
  <si>
    <t>55713902</t>
  </si>
  <si>
    <t>CHATELAIS</t>
  </si>
  <si>
    <t>GEORGES</t>
  </si>
  <si>
    <t>UC TULLINS FURES</t>
  </si>
  <si>
    <t>-2 LAP</t>
  </si>
  <si>
    <t>55662005</t>
  </si>
  <si>
    <t>GHEORGHE</t>
  </si>
  <si>
    <t>ROMAIN</t>
  </si>
  <si>
    <t>VC VILLEFRANCHE BEAUJOLAIS</t>
  </si>
  <si>
    <t xml:space="preserve">VELO CLUB DE CORBAS </t>
  </si>
  <si>
    <t xml:space="preserve">GRAND PRIX ISATIS </t>
  </si>
  <si>
    <t>55634755</t>
  </si>
  <si>
    <t>DEFFARGES</t>
  </si>
  <si>
    <t>JEREMY</t>
  </si>
  <si>
    <t>CLUB VIENNOIS D'ANIMATION CYCLISTE</t>
  </si>
  <si>
    <t>306774</t>
  </si>
  <si>
    <t>TRINTY</t>
  </si>
  <si>
    <t>REGIS</t>
  </si>
  <si>
    <t>EC PIERRE BENITE SAINT GENIS LAVAL</t>
  </si>
  <si>
    <t>99991277</t>
  </si>
  <si>
    <t>BLANC</t>
  </si>
  <si>
    <t>RAOUL</t>
  </si>
  <si>
    <t>240710</t>
  </si>
  <si>
    <t>RIGONI</t>
  </si>
  <si>
    <t>BRISON ST INNOCENT Cyclisme</t>
  </si>
  <si>
    <t>213462</t>
  </si>
  <si>
    <t>GROS</t>
  </si>
  <si>
    <t>CEDRIC</t>
  </si>
  <si>
    <t>TEAM SPORT CHALLENGE</t>
  </si>
  <si>
    <t>55558467</t>
  </si>
  <si>
    <t>TORDI</t>
  </si>
  <si>
    <t>MICHEL</t>
  </si>
  <si>
    <t>243293</t>
  </si>
  <si>
    <t>MARTINON</t>
  </si>
  <si>
    <t>DENIS</t>
  </si>
  <si>
    <t>93322067</t>
  </si>
  <si>
    <t>NORAZ</t>
  </si>
  <si>
    <t>CC GIERES</t>
  </si>
  <si>
    <t>55716290</t>
  </si>
  <si>
    <t>MANSAUD</t>
  </si>
  <si>
    <t>FREDERIC</t>
  </si>
  <si>
    <t>ROUE SPORTIVE MEXIMIEUX</t>
  </si>
  <si>
    <t>55597575</t>
  </si>
  <si>
    <t>CHANAVAT</t>
  </si>
  <si>
    <t>CHRISTOPHE</t>
  </si>
  <si>
    <t>VC CORBAS</t>
  </si>
  <si>
    <t>55635406</t>
  </si>
  <si>
    <t>BONNY</t>
  </si>
  <si>
    <t>LAURENT</t>
  </si>
  <si>
    <t>55553442</t>
  </si>
  <si>
    <t>GARCIA</t>
  </si>
  <si>
    <t>JEAN CRISTOPHE</t>
  </si>
  <si>
    <t>55535508</t>
  </si>
  <si>
    <t>LAUZEILLE</t>
  </si>
  <si>
    <t>STEPHANE</t>
  </si>
  <si>
    <t>VC FRANCHEVILLE</t>
  </si>
  <si>
    <t>55544750</t>
  </si>
  <si>
    <t>TISSEUR</t>
  </si>
  <si>
    <t>GERALD</t>
  </si>
  <si>
    <t>55713052</t>
  </si>
  <si>
    <t>BERTHON</t>
  </si>
  <si>
    <t>XAVIER</t>
  </si>
  <si>
    <t>229584</t>
  </si>
  <si>
    <t>JALAGUIER</t>
  </si>
  <si>
    <t>THIERRY</t>
  </si>
  <si>
    <t>55599241</t>
  </si>
  <si>
    <t>BALLAND</t>
  </si>
  <si>
    <t>DOMINIQUE</t>
  </si>
  <si>
    <t>235089</t>
  </si>
  <si>
    <t>BAROU</t>
  </si>
  <si>
    <t>OLIVIER</t>
  </si>
  <si>
    <t>55606885</t>
  </si>
  <si>
    <t>BOULON</t>
  </si>
  <si>
    <t>SYLVAIN</t>
  </si>
  <si>
    <t>CC CHATILLONNAIS</t>
  </si>
  <si>
    <t>235230</t>
  </si>
  <si>
    <t>SUBRIN</t>
  </si>
  <si>
    <t>YVAN</t>
  </si>
  <si>
    <t>235091</t>
  </si>
  <si>
    <t>BIESUZ</t>
  </si>
  <si>
    <t>BRUNO</t>
  </si>
  <si>
    <t>440097</t>
  </si>
  <si>
    <t>PEDRO</t>
  </si>
  <si>
    <t>DUARTE</t>
  </si>
  <si>
    <t>363393</t>
  </si>
  <si>
    <t>LEVITE</t>
  </si>
  <si>
    <t>GERARD</t>
  </si>
  <si>
    <t>98881336</t>
  </si>
  <si>
    <t>FAVRE</t>
  </si>
  <si>
    <t>RAPHAEL</t>
  </si>
  <si>
    <t>SC MANISSIEUX</t>
  </si>
  <si>
    <t>229580</t>
  </si>
  <si>
    <t>GIRAUD</t>
  </si>
  <si>
    <t>WILLIAM</t>
  </si>
  <si>
    <t>AS ORTF</t>
  </si>
  <si>
    <t>55747737</t>
  </si>
  <si>
    <t>MELIN</t>
  </si>
  <si>
    <t>DAVID</t>
  </si>
  <si>
    <t>VC VAULX EN VELIN</t>
  </si>
  <si>
    <t>154991</t>
  </si>
  <si>
    <t>BATTIN</t>
  </si>
  <si>
    <t>ALAIN</t>
  </si>
  <si>
    <t>429134</t>
  </si>
  <si>
    <t>FRASSANITO</t>
  </si>
  <si>
    <t>JEAN CLAUDE</t>
  </si>
  <si>
    <t>448266</t>
  </si>
  <si>
    <t>PHILIPPE</t>
  </si>
  <si>
    <t>55634801</t>
  </si>
  <si>
    <t>FAYOLLE</t>
  </si>
  <si>
    <t>JEAN MICHEL</t>
  </si>
  <si>
    <t>55547791</t>
  </si>
  <si>
    <t>CHOFFEZ</t>
  </si>
  <si>
    <t>PASCAL</t>
  </si>
  <si>
    <t>55590650</t>
  </si>
  <si>
    <t>VANDERBIEST</t>
  </si>
  <si>
    <t>SAINT DENIS CYCLISTE</t>
  </si>
  <si>
    <t>55754548</t>
  </si>
  <si>
    <t>55755489</t>
  </si>
  <si>
    <t>BOULAUD</t>
  </si>
  <si>
    <t>55611045</t>
  </si>
  <si>
    <t>CHAMPENOIS</t>
  </si>
  <si>
    <t>SERGE</t>
  </si>
  <si>
    <t>CC CHATONNAY SAINTE ANNE</t>
  </si>
  <si>
    <t>227160</t>
  </si>
  <si>
    <t>CLAIR</t>
  </si>
  <si>
    <t>398482</t>
  </si>
  <si>
    <t>FEREY</t>
  </si>
  <si>
    <t>JOCELYN</t>
  </si>
  <si>
    <t>227069</t>
  </si>
  <si>
    <t>BAILLY</t>
  </si>
  <si>
    <t>DIDIER</t>
  </si>
  <si>
    <t>55668103</t>
  </si>
  <si>
    <t>CHAMBON</t>
  </si>
  <si>
    <t>DAMIEN</t>
  </si>
  <si>
    <t>EC SAINT PRIEST</t>
  </si>
  <si>
    <t>55617333</t>
  </si>
  <si>
    <t>REY DIT GUZER</t>
  </si>
  <si>
    <t>SILVIN</t>
  </si>
  <si>
    <t>AC MOULIN A VENT</t>
  </si>
  <si>
    <t>237843</t>
  </si>
  <si>
    <t>MATHIAS</t>
  </si>
  <si>
    <t>511568</t>
  </si>
  <si>
    <t>BONDETTI</t>
  </si>
  <si>
    <t>ALDO</t>
  </si>
  <si>
    <t>492631</t>
  </si>
  <si>
    <t>234917</t>
  </si>
  <si>
    <t>PLASSE</t>
  </si>
  <si>
    <t>VC MAX BAREL</t>
  </si>
  <si>
    <t>55605286</t>
  </si>
  <si>
    <t>ACTIS</t>
  </si>
  <si>
    <t>UC CULOZ BELLEY</t>
  </si>
  <si>
    <t>55708093</t>
  </si>
  <si>
    <t>LIEVRE</t>
  </si>
  <si>
    <t>231253</t>
  </si>
  <si>
    <t>HERRERA</t>
  </si>
  <si>
    <t>55655052</t>
  </si>
  <si>
    <t>MARTIN</t>
  </si>
  <si>
    <t>55623485</t>
  </si>
  <si>
    <t>BERTHIER</t>
  </si>
  <si>
    <t>VC GLEIZE LIMAS</t>
  </si>
  <si>
    <t>235110</t>
  </si>
  <si>
    <t>POCAUD</t>
  </si>
  <si>
    <t>VELO TEAM VIENNE</t>
  </si>
  <si>
    <t>55756208</t>
  </si>
  <si>
    <t>BROSSEAU</t>
  </si>
  <si>
    <t>55709234</t>
  </si>
  <si>
    <t>CLOEZ</t>
  </si>
  <si>
    <t>LYON SPRINT EVOLUTION</t>
  </si>
  <si>
    <t>55484990</t>
  </si>
  <si>
    <t>BOUBAAYA</t>
  </si>
  <si>
    <t>RACHID</t>
  </si>
  <si>
    <t>235262</t>
  </si>
  <si>
    <t>MICHAUD</t>
  </si>
  <si>
    <t>297216</t>
  </si>
  <si>
    <t>FAURE</t>
  </si>
  <si>
    <t>JEAN YVES</t>
  </si>
  <si>
    <t>-4 LAP</t>
  </si>
  <si>
    <t>-5 LAP</t>
  </si>
  <si>
    <t>-6 LAP</t>
  </si>
  <si>
    <t>-8 LAP</t>
  </si>
  <si>
    <t>55712430</t>
  </si>
  <si>
    <t>REMY</t>
  </si>
  <si>
    <t>52:07.81</t>
  </si>
  <si>
    <t>55654723</t>
  </si>
  <si>
    <t>BENOIT</t>
  </si>
  <si>
    <t>CHRISTIAN</t>
  </si>
  <si>
    <t>VELO CLUB RAMBERTOIS</t>
  </si>
  <si>
    <t>26</t>
  </si>
  <si>
    <t>55556231</t>
  </si>
  <si>
    <t>HOFFELINCK</t>
  </si>
  <si>
    <t>ROBERT</t>
  </si>
  <si>
    <t>ES JONAGEOIS CYCLO</t>
  </si>
  <si>
    <t>55717571</t>
  </si>
  <si>
    <t>LOPEZ</t>
  </si>
  <si>
    <t>JEAN</t>
  </si>
  <si>
    <t>AS BERTHELOT MERMOZ</t>
  </si>
  <si>
    <t>461962</t>
  </si>
  <si>
    <t>JEAN LOUIS</t>
  </si>
  <si>
    <t>231250</t>
  </si>
  <si>
    <t>GRENAUD</t>
  </si>
  <si>
    <t>CLAUDE</t>
  </si>
  <si>
    <t>365593</t>
  </si>
  <si>
    <t>PRAT</t>
  </si>
  <si>
    <t>MAURICE</t>
  </si>
  <si>
    <t>229768</t>
  </si>
  <si>
    <t>GONZALEZ PEREZ</t>
  </si>
  <si>
    <t>421408</t>
  </si>
  <si>
    <t>VIOLANO</t>
  </si>
  <si>
    <t>JEAN PAUL</t>
  </si>
  <si>
    <t>673962</t>
  </si>
  <si>
    <t>CHANEL</t>
  </si>
  <si>
    <t>U.C RIVES</t>
  </si>
  <si>
    <t>55537624</t>
  </si>
  <si>
    <t>REYNAUD</t>
  </si>
  <si>
    <t>JACKY</t>
  </si>
  <si>
    <t>5475166</t>
  </si>
  <si>
    <t>BERNARD</t>
  </si>
  <si>
    <t>CS PONT DE CHERUY</t>
  </si>
  <si>
    <t>55603182</t>
  </si>
  <si>
    <t>THIÉBAUT</t>
  </si>
  <si>
    <t>55594933</t>
  </si>
  <si>
    <t>FREMY</t>
  </si>
  <si>
    <t>55607965</t>
  </si>
  <si>
    <t>LOUIS</t>
  </si>
  <si>
    <t>243979</t>
  </si>
  <si>
    <t>MOLLON</t>
  </si>
  <si>
    <t>55605601</t>
  </si>
  <si>
    <t>INFANTES</t>
  </si>
  <si>
    <t>SAINT VULBAS VELO SPORT</t>
  </si>
  <si>
    <t>55573918</t>
  </si>
  <si>
    <t>AMBRASSI</t>
  </si>
  <si>
    <t>CC LAGNIEU</t>
  </si>
  <si>
    <t>229586</t>
  </si>
  <si>
    <t>LAPADULA</t>
  </si>
  <si>
    <t>225743</t>
  </si>
  <si>
    <t>HAUSTRATE</t>
  </si>
  <si>
    <t>JEAN LUC</t>
  </si>
  <si>
    <t>231157</t>
  </si>
  <si>
    <t>NIARD</t>
  </si>
  <si>
    <t>414233</t>
  </si>
  <si>
    <t>LARDELLIER</t>
  </si>
  <si>
    <t>ARMAND</t>
  </si>
  <si>
    <t>55755888</t>
  </si>
  <si>
    <t>MARQUES</t>
  </si>
  <si>
    <t>VANESSA</t>
  </si>
  <si>
    <t>-1 LAP</t>
  </si>
  <si>
    <t>TRAGGIAI</t>
  </si>
  <si>
    <t>ALANDRY</t>
  </si>
  <si>
    <t>RICHARD</t>
  </si>
  <si>
    <t xml:space="preserve">PERRUSSET </t>
  </si>
  <si>
    <t>YVES</t>
  </si>
  <si>
    <t>GUITTON</t>
  </si>
  <si>
    <t>JEAN MARC</t>
  </si>
  <si>
    <t>1h25'28"</t>
  </si>
  <si>
    <t>mt</t>
  </si>
  <si>
    <t>à 3"</t>
  </si>
  <si>
    <t>à 1'21"</t>
  </si>
  <si>
    <t>1h19'53"</t>
  </si>
  <si>
    <t>à 20"</t>
  </si>
  <si>
    <t>Montée Cat. (3)</t>
  </si>
  <si>
    <t>1h12'32"</t>
  </si>
  <si>
    <t>à 42"</t>
  </si>
  <si>
    <t>1h12'05"</t>
  </si>
  <si>
    <t>à 5"</t>
  </si>
  <si>
    <t>à 2'06"</t>
  </si>
  <si>
    <t>Montée Cat.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</si>
</sst>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44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</font>
    <font>
      <sz val="12"/>
      <color indexed="10"/>
      <name val="Calibri"/>
      <family val="2"/>
    </font>
    <font>
      <b/>
      <sz val="10"/>
      <color rgb="FFFF0000"/>
      <name val="Calibri"/>
      <family val="2"/>
    </font>
    <font>
      <sz val="11"/>
      <color rgb="FF333333"/>
      <name val="Arial"/>
      <family val="2"/>
    </font>
    <font>
      <b/>
      <sz val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2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6" fontId="6" fillId="6" borderId="32" xfId="0" applyNumberFormat="1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6" borderId="36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8" borderId="13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8" fillId="8" borderId="4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6" borderId="29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21" fontId="6" fillId="6" borderId="31" xfId="0" applyNumberFormat="1" applyFont="1" applyFill="1" applyBorder="1" applyAlignment="1">
      <alignment horizontal="center" vertical="center"/>
    </xf>
    <xf numFmtId="0" fontId="6" fillId="7" borderId="3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6" borderId="50" xfId="0" applyFont="1" applyFill="1" applyBorder="1" applyAlignment="1">
      <alignment vertical="center"/>
    </xf>
    <xf numFmtId="0" fontId="8" fillId="6" borderId="57" xfId="0" applyFont="1" applyFill="1" applyBorder="1" applyAlignment="1">
      <alignment vertical="center"/>
    </xf>
    <xf numFmtId="0" fontId="8" fillId="10" borderId="2" xfId="0" applyFont="1" applyFill="1" applyBorder="1" applyAlignment="1">
      <alignment vertical="center"/>
    </xf>
    <xf numFmtId="0" fontId="8" fillId="10" borderId="12" xfId="0" applyFont="1" applyFill="1" applyBorder="1" applyAlignment="1">
      <alignment vertical="center"/>
    </xf>
    <xf numFmtId="0" fontId="8" fillId="10" borderId="23" xfId="0" applyFont="1" applyFill="1" applyBorder="1" applyAlignment="1">
      <alignment vertical="center"/>
    </xf>
    <xf numFmtId="0" fontId="8" fillId="10" borderId="13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4" fontId="22" fillId="9" borderId="0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2" xfId="0" applyFont="1" applyFill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46" fontId="6" fillId="6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9" borderId="52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10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6" fillId="6" borderId="65" xfId="0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6" fillId="0" borderId="66" xfId="0" applyFont="1" applyFill="1" applyBorder="1" applyAlignment="1">
      <alignment horizontal="left" vertical="center"/>
    </xf>
    <xf numFmtId="0" fontId="6" fillId="0" borderId="66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9" fillId="0" borderId="70" xfId="0" applyFont="1" applyBorder="1" applyAlignment="1">
      <alignment vertical="center"/>
    </xf>
    <xf numFmtId="0" fontId="27" fillId="0" borderId="0" xfId="0" applyFont="1" applyBorder="1" applyAlignment="1"/>
    <xf numFmtId="0" fontId="25" fillId="0" borderId="73" xfId="0" applyFont="1" applyBorder="1" applyAlignment="1">
      <alignment horizontal="center" vertical="center"/>
    </xf>
    <xf numFmtId="0" fontId="9" fillId="0" borderId="76" xfId="0" applyFont="1" applyBorder="1" applyAlignment="1">
      <alignment vertical="center"/>
    </xf>
    <xf numFmtId="0" fontId="25" fillId="0" borderId="75" xfId="0" applyFont="1" applyBorder="1" applyAlignment="1">
      <alignment vertical="center"/>
    </xf>
    <xf numFmtId="0" fontId="8" fillId="0" borderId="7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2" xfId="0" applyFont="1" applyFill="1" applyBorder="1" applyAlignment="1">
      <alignment horizontal="left" vertical="center"/>
    </xf>
    <xf numFmtId="0" fontId="6" fillId="0" borderId="83" xfId="0" applyFont="1" applyFill="1" applyBorder="1" applyAlignment="1">
      <alignment horizontal="left" vertical="center"/>
    </xf>
    <xf numFmtId="0" fontId="6" fillId="0" borderId="88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88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6" borderId="105" xfId="0" applyFont="1" applyFill="1" applyBorder="1" applyAlignment="1">
      <alignment horizontal="center" vertical="center"/>
    </xf>
    <xf numFmtId="0" fontId="34" fillId="0" borderId="71" xfId="0" applyFont="1" applyBorder="1" applyAlignment="1">
      <alignment vertical="center"/>
    </xf>
    <xf numFmtId="0" fontId="6" fillId="0" borderId="107" xfId="0" applyFont="1" applyFill="1" applyBorder="1" applyAlignment="1">
      <alignment horizontal="left" vertical="center"/>
    </xf>
    <xf numFmtId="0" fontId="6" fillId="0" borderId="106" xfId="0" applyFont="1" applyFill="1" applyBorder="1" applyAlignment="1">
      <alignment horizontal="left" vertical="center"/>
    </xf>
    <xf numFmtId="0" fontId="6" fillId="0" borderId="108" xfId="0" applyFont="1" applyBorder="1" applyAlignment="1">
      <alignment horizontal="center" vertical="center"/>
    </xf>
    <xf numFmtId="49" fontId="6" fillId="0" borderId="109" xfId="0" applyNumberFormat="1" applyFont="1" applyBorder="1" applyAlignment="1">
      <alignment horizontal="center" vertical="center"/>
    </xf>
    <xf numFmtId="0" fontId="6" fillId="6" borderId="110" xfId="0" applyFont="1" applyFill="1" applyBorder="1" applyAlignment="1">
      <alignment horizontal="center" vertical="center"/>
    </xf>
    <xf numFmtId="0" fontId="6" fillId="2" borderId="111" xfId="0" applyFont="1" applyFill="1" applyBorder="1" applyAlignment="1">
      <alignment horizontal="center" vertical="center"/>
    </xf>
    <xf numFmtId="0" fontId="6" fillId="0" borderId="108" xfId="0" applyFont="1" applyFill="1" applyBorder="1" applyAlignment="1">
      <alignment horizontal="left" vertical="center"/>
    </xf>
    <xf numFmtId="0" fontId="6" fillId="0" borderId="108" xfId="0" applyFont="1" applyFill="1" applyBorder="1" applyAlignment="1">
      <alignment horizontal="center" vertical="center"/>
    </xf>
    <xf numFmtId="0" fontId="6" fillId="6" borderId="112" xfId="0" applyFont="1" applyFill="1" applyBorder="1" applyAlignment="1">
      <alignment horizontal="center" vertical="center"/>
    </xf>
    <xf numFmtId="0" fontId="6" fillId="0" borderId="103" xfId="0" applyFont="1" applyFill="1" applyBorder="1" applyAlignment="1">
      <alignment horizontal="left" vertical="center"/>
    </xf>
    <xf numFmtId="0" fontId="6" fillId="0" borderId="113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08" xfId="0" applyFont="1" applyBorder="1" applyAlignment="1">
      <alignment horizontal="left" vertical="center"/>
    </xf>
    <xf numFmtId="0" fontId="6" fillId="6" borderId="119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left" vertical="center"/>
    </xf>
    <xf numFmtId="0" fontId="6" fillId="0" borderId="120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24" xfId="0" applyFont="1" applyBorder="1" applyAlignment="1">
      <alignment horizontal="center" vertical="center"/>
    </xf>
    <xf numFmtId="0" fontId="6" fillId="0" borderId="124" xfId="0" applyFont="1" applyFill="1" applyBorder="1" applyAlignment="1">
      <alignment horizontal="center" vertical="center"/>
    </xf>
    <xf numFmtId="0" fontId="6" fillId="0" borderId="125" xfId="0" applyFont="1" applyBorder="1" applyAlignment="1">
      <alignment horizontal="center" vertical="center"/>
    </xf>
    <xf numFmtId="0" fontId="6" fillId="0" borderId="125" xfId="0" applyFont="1" applyFill="1" applyBorder="1" applyAlignment="1">
      <alignment horizontal="center" vertical="center"/>
    </xf>
    <xf numFmtId="0" fontId="8" fillId="8" borderId="126" xfId="0" applyFont="1" applyFill="1" applyBorder="1" applyAlignment="1">
      <alignment vertical="center"/>
    </xf>
    <xf numFmtId="0" fontId="6" fillId="6" borderId="128" xfId="0" applyFont="1" applyFill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6" borderId="131" xfId="0" applyFont="1" applyFill="1" applyBorder="1" applyAlignment="1">
      <alignment horizontal="center" vertical="center"/>
    </xf>
    <xf numFmtId="0" fontId="6" fillId="0" borderId="127" xfId="0" applyFont="1" applyBorder="1" applyAlignment="1">
      <alignment horizontal="left" vertical="center"/>
    </xf>
    <xf numFmtId="0" fontId="6" fillId="0" borderId="132" xfId="0" applyFont="1" applyBorder="1" applyAlignment="1">
      <alignment horizontal="left" vertical="center"/>
    </xf>
    <xf numFmtId="0" fontId="6" fillId="0" borderId="133" xfId="0" applyFont="1" applyBorder="1" applyAlignment="1">
      <alignment horizontal="left" vertical="center"/>
    </xf>
    <xf numFmtId="0" fontId="6" fillId="0" borderId="134" xfId="0" applyFont="1" applyFill="1" applyBorder="1" applyAlignment="1">
      <alignment horizontal="left" vertical="center"/>
    </xf>
    <xf numFmtId="0" fontId="6" fillId="0" borderId="135" xfId="0" applyFont="1" applyFill="1" applyBorder="1" applyAlignment="1">
      <alignment horizontal="left" vertical="center"/>
    </xf>
    <xf numFmtId="0" fontId="6" fillId="0" borderId="136" xfId="0" applyFont="1" applyBorder="1" applyAlignment="1">
      <alignment horizontal="center" vertical="center"/>
    </xf>
    <xf numFmtId="0" fontId="6" fillId="0" borderId="137" xfId="0" applyFont="1" applyBorder="1" applyAlignment="1">
      <alignment horizontal="center" vertical="center"/>
    </xf>
    <xf numFmtId="0" fontId="6" fillId="0" borderId="138" xfId="0" applyFont="1" applyBorder="1" applyAlignment="1">
      <alignment horizontal="center" vertical="center"/>
    </xf>
    <xf numFmtId="49" fontId="6" fillId="0" borderId="139" xfId="0" applyNumberFormat="1" applyFont="1" applyBorder="1" applyAlignment="1">
      <alignment horizontal="center" vertical="center"/>
    </xf>
    <xf numFmtId="0" fontId="6" fillId="6" borderId="140" xfId="0" applyFont="1" applyFill="1" applyBorder="1" applyAlignment="1">
      <alignment horizontal="center" vertical="center"/>
    </xf>
    <xf numFmtId="0" fontId="26" fillId="0" borderId="141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49" xfId="0" applyFont="1" applyBorder="1" applyAlignment="1">
      <alignment horizontal="left" vertical="center"/>
    </xf>
    <xf numFmtId="0" fontId="34" fillId="0" borderId="150" xfId="0" applyFont="1" applyBorder="1" applyAlignment="1">
      <alignment vertical="center"/>
    </xf>
    <xf numFmtId="0" fontId="34" fillId="0" borderId="150" xfId="0" applyFont="1" applyBorder="1" applyAlignment="1">
      <alignment horizontal="center" vertical="center"/>
    </xf>
    <xf numFmtId="0" fontId="8" fillId="0" borderId="149" xfId="0" applyFont="1" applyBorder="1" applyAlignment="1">
      <alignment vertical="center"/>
    </xf>
    <xf numFmtId="0" fontId="8" fillId="0" borderId="151" xfId="0" applyFont="1" applyBorder="1" applyAlignment="1">
      <alignment vertical="center"/>
    </xf>
    <xf numFmtId="0" fontId="34" fillId="0" borderId="154" xfId="0" applyFont="1" applyBorder="1" applyAlignment="1">
      <alignment vertical="center"/>
    </xf>
    <xf numFmtId="0" fontId="8" fillId="0" borderId="156" xfId="0" applyFont="1" applyBorder="1" applyAlignment="1">
      <alignment horizontal="left" vertical="center"/>
    </xf>
    <xf numFmtId="0" fontId="8" fillId="0" borderId="151" xfId="0" applyFont="1" applyBorder="1" applyAlignment="1">
      <alignment horizontal="left" vertical="center"/>
    </xf>
    <xf numFmtId="0" fontId="8" fillId="0" borderId="154" xfId="0" applyFont="1" applyBorder="1" applyAlignment="1">
      <alignment vertical="center"/>
    </xf>
    <xf numFmtId="0" fontId="8" fillId="0" borderId="156" xfId="0" applyFont="1" applyBorder="1" applyAlignment="1">
      <alignment vertical="center"/>
    </xf>
    <xf numFmtId="0" fontId="34" fillId="0" borderId="159" xfId="0" applyFont="1" applyBorder="1" applyAlignment="1">
      <alignment vertical="center"/>
    </xf>
    <xf numFmtId="0" fontId="6" fillId="0" borderId="161" xfId="0" applyFont="1" applyBorder="1" applyAlignment="1">
      <alignment vertical="center"/>
    </xf>
    <xf numFmtId="0" fontId="25" fillId="0" borderId="162" xfId="0" applyFont="1" applyBorder="1" applyAlignment="1">
      <alignment horizontal="center" vertical="center"/>
    </xf>
    <xf numFmtId="0" fontId="34" fillId="0" borderId="159" xfId="0" applyFont="1" applyBorder="1" applyAlignment="1">
      <alignment horizontal="center" vertical="center"/>
    </xf>
    <xf numFmtId="0" fontId="9" fillId="0" borderId="15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142" xfId="0" applyFont="1" applyBorder="1" applyAlignment="1">
      <alignment vertical="center"/>
    </xf>
    <xf numFmtId="0" fontId="34" fillId="0" borderId="116" xfId="0" applyFont="1" applyBorder="1" applyAlignment="1">
      <alignment vertical="center"/>
    </xf>
    <xf numFmtId="0" fontId="34" fillId="0" borderId="152" xfId="0" applyFont="1" applyBorder="1" applyAlignment="1">
      <alignment vertical="center"/>
    </xf>
    <xf numFmtId="0" fontId="35" fillId="0" borderId="145" xfId="0" applyFont="1" applyBorder="1" applyAlignment="1">
      <alignment horizontal="center" vertical="center"/>
    </xf>
    <xf numFmtId="0" fontId="34" fillId="0" borderId="72" xfId="0" applyFont="1" applyBorder="1" applyAlignment="1">
      <alignment horizontal="left" vertical="center"/>
    </xf>
    <xf numFmtId="0" fontId="34" fillId="0" borderId="116" xfId="0" applyFont="1" applyBorder="1" applyAlignment="1">
      <alignment horizontal="left" vertical="center"/>
    </xf>
    <xf numFmtId="0" fontId="34" fillId="0" borderId="152" xfId="0" applyFont="1" applyBorder="1" applyAlignment="1">
      <alignment horizontal="left" vertical="center"/>
    </xf>
    <xf numFmtId="0" fontId="34" fillId="0" borderId="147" xfId="0" applyFont="1" applyBorder="1" applyAlignment="1">
      <alignment vertical="center"/>
    </xf>
    <xf numFmtId="0" fontId="34" fillId="0" borderId="147" xfId="0" applyFont="1" applyBorder="1" applyAlignment="1">
      <alignment horizontal="left" vertical="center"/>
    </xf>
    <xf numFmtId="0" fontId="9" fillId="0" borderId="163" xfId="0" applyFont="1" applyBorder="1" applyAlignment="1">
      <alignment horizontal="left" vertical="center"/>
    </xf>
    <xf numFmtId="0" fontId="9" fillId="0" borderId="164" xfId="0" applyFont="1" applyBorder="1" applyAlignment="1">
      <alignment horizontal="left" vertical="center"/>
    </xf>
    <xf numFmtId="0" fontId="9" fillId="0" borderId="68" xfId="0" applyFont="1" applyBorder="1" applyAlignment="1">
      <alignment horizontal="left" vertical="center"/>
    </xf>
    <xf numFmtId="0" fontId="6" fillId="0" borderId="165" xfId="0" applyFont="1" applyBorder="1" applyAlignment="1">
      <alignment horizontal="center" vertical="center"/>
    </xf>
    <xf numFmtId="0" fontId="6" fillId="0" borderId="166" xfId="0" applyFont="1" applyBorder="1" applyAlignment="1">
      <alignment vertical="center"/>
    </xf>
    <xf numFmtId="0" fontId="6" fillId="0" borderId="166" xfId="0" applyFont="1" applyBorder="1" applyAlignment="1">
      <alignment horizontal="center" vertical="center"/>
    </xf>
    <xf numFmtId="0" fontId="6" fillId="0" borderId="166" xfId="0" applyFont="1" applyFill="1" applyBorder="1" applyAlignment="1">
      <alignment horizontal="center" vertical="center"/>
    </xf>
    <xf numFmtId="0" fontId="6" fillId="0" borderId="149" xfId="0" applyFont="1" applyBorder="1" applyAlignment="1">
      <alignment horizontal="center" vertical="center"/>
    </xf>
    <xf numFmtId="0" fontId="6" fillId="0" borderId="166" xfId="0" applyFont="1" applyBorder="1" applyAlignment="1">
      <alignment horizontal="left" vertical="center"/>
    </xf>
    <xf numFmtId="0" fontId="6" fillId="0" borderId="167" xfId="0" applyFont="1" applyBorder="1" applyAlignment="1">
      <alignment horizontal="center" vertical="center"/>
    </xf>
    <xf numFmtId="49" fontId="6" fillId="0" borderId="167" xfId="0" applyNumberFormat="1" applyFont="1" applyBorder="1" applyAlignment="1">
      <alignment horizontal="center" vertical="center"/>
    </xf>
    <xf numFmtId="46" fontId="6" fillId="6" borderId="168" xfId="0" applyNumberFormat="1" applyFont="1" applyFill="1" applyBorder="1" applyAlignment="1">
      <alignment horizontal="center" vertical="center"/>
    </xf>
    <xf numFmtId="0" fontId="6" fillId="0" borderId="169" xfId="0" applyFont="1" applyBorder="1" applyAlignment="1">
      <alignment horizontal="center" vertical="center"/>
    </xf>
    <xf numFmtId="0" fontId="6" fillId="0" borderId="167" xfId="0" applyFont="1" applyBorder="1" applyAlignment="1">
      <alignment horizontal="left" vertical="center"/>
    </xf>
    <xf numFmtId="46" fontId="6" fillId="6" borderId="170" xfId="0" applyNumberFormat="1" applyFont="1" applyFill="1" applyBorder="1" applyAlignment="1">
      <alignment horizontal="center" vertical="center"/>
    </xf>
    <xf numFmtId="0" fontId="6" fillId="0" borderId="172" xfId="0" applyFont="1" applyBorder="1" applyAlignment="1">
      <alignment horizontal="center" vertical="center"/>
    </xf>
    <xf numFmtId="0" fontId="6" fillId="0" borderId="173" xfId="0" applyFont="1" applyBorder="1" applyAlignment="1">
      <alignment horizontal="center" vertical="center"/>
    </xf>
    <xf numFmtId="0" fontId="6" fillId="0" borderId="171" xfId="0" applyFont="1" applyBorder="1" applyAlignment="1">
      <alignment horizontal="center" vertical="center"/>
    </xf>
    <xf numFmtId="0" fontId="6" fillId="0" borderId="168" xfId="0" applyFont="1" applyFill="1" applyBorder="1" applyAlignment="1">
      <alignment horizontal="center" vertical="center"/>
    </xf>
    <xf numFmtId="0" fontId="6" fillId="7" borderId="175" xfId="0" applyFont="1" applyFill="1" applyBorder="1" applyAlignment="1">
      <alignment horizontal="center" vertical="center" wrapText="1"/>
    </xf>
    <xf numFmtId="0" fontId="6" fillId="7" borderId="176" xfId="0" applyFont="1" applyFill="1" applyBorder="1" applyAlignment="1">
      <alignment horizontal="center" vertical="center" wrapText="1"/>
    </xf>
    <xf numFmtId="46" fontId="6" fillId="0" borderId="174" xfId="0" applyNumberFormat="1" applyFont="1" applyFill="1" applyBorder="1" applyAlignment="1">
      <alignment horizontal="center" vertical="center"/>
    </xf>
    <xf numFmtId="0" fontId="6" fillId="0" borderId="197" xfId="0" applyFont="1" applyBorder="1" applyAlignment="1">
      <alignment horizontal="center" vertical="center"/>
    </xf>
    <xf numFmtId="0" fontId="6" fillId="0" borderId="205" xfId="0" applyFont="1" applyBorder="1" applyAlignment="1">
      <alignment horizontal="center" vertical="center"/>
    </xf>
    <xf numFmtId="0" fontId="6" fillId="0" borderId="206" xfId="0" applyFont="1" applyBorder="1" applyAlignment="1">
      <alignment horizontal="center" vertical="center"/>
    </xf>
    <xf numFmtId="0" fontId="6" fillId="0" borderId="197" xfId="0" applyFont="1" applyBorder="1" applyAlignment="1">
      <alignment vertical="center"/>
    </xf>
    <xf numFmtId="0" fontId="6" fillId="0" borderId="207" xfId="0" applyFont="1" applyBorder="1" applyAlignment="1">
      <alignment horizontal="center" vertical="center"/>
    </xf>
    <xf numFmtId="0" fontId="6" fillId="0" borderId="197" xfId="0" applyFont="1" applyFill="1" applyBorder="1" applyAlignment="1">
      <alignment horizontal="center" vertical="center"/>
    </xf>
    <xf numFmtId="0" fontId="6" fillId="6" borderId="208" xfId="0" applyFont="1" applyFill="1" applyBorder="1" applyAlignment="1">
      <alignment horizontal="center" vertical="center"/>
    </xf>
    <xf numFmtId="0" fontId="6" fillId="7" borderId="208" xfId="0" applyFont="1" applyFill="1" applyBorder="1" applyAlignment="1">
      <alignment horizontal="center" vertical="center" wrapText="1"/>
    </xf>
    <xf numFmtId="0" fontId="6" fillId="0" borderId="215" xfId="0" applyFont="1" applyBorder="1" applyAlignment="1">
      <alignment horizontal="center" vertical="center"/>
    </xf>
    <xf numFmtId="0" fontId="6" fillId="0" borderId="216" xfId="0" applyFont="1" applyBorder="1" applyAlignment="1">
      <alignment horizontal="left" vertical="center"/>
    </xf>
    <xf numFmtId="0" fontId="6" fillId="0" borderId="216" xfId="0" applyFont="1" applyBorder="1" applyAlignment="1">
      <alignment horizontal="center" vertical="center"/>
    </xf>
    <xf numFmtId="49" fontId="6" fillId="0" borderId="216" xfId="0" applyNumberFormat="1" applyFont="1" applyBorder="1" applyAlignment="1">
      <alignment horizontal="center" vertical="center"/>
    </xf>
    <xf numFmtId="46" fontId="6" fillId="6" borderId="217" xfId="0" applyNumberFormat="1" applyFont="1" applyFill="1" applyBorder="1" applyAlignment="1">
      <alignment horizontal="center" vertical="center"/>
    </xf>
    <xf numFmtId="0" fontId="6" fillId="0" borderId="196" xfId="0" applyFont="1" applyBorder="1" applyAlignment="1">
      <alignment horizontal="center" vertical="center"/>
    </xf>
    <xf numFmtId="0" fontId="6" fillId="0" borderId="197" xfId="0" applyFont="1" applyBorder="1" applyAlignment="1">
      <alignment horizontal="left" vertical="center"/>
    </xf>
    <xf numFmtId="0" fontId="6" fillId="6" borderId="219" xfId="0" applyFont="1" applyFill="1" applyBorder="1" applyAlignment="1">
      <alignment horizontal="center" vertical="center"/>
    </xf>
    <xf numFmtId="0" fontId="6" fillId="0" borderId="220" xfId="0" applyFont="1" applyFill="1" applyBorder="1" applyAlignment="1">
      <alignment horizontal="center" vertical="center"/>
    </xf>
    <xf numFmtId="0" fontId="41" fillId="0" borderId="223" xfId="0" applyFont="1" applyFill="1" applyBorder="1" applyAlignment="1">
      <alignment horizontal="center" vertical="center"/>
    </xf>
    <xf numFmtId="0" fontId="41" fillId="0" borderId="196" xfId="0" applyFont="1" applyFill="1" applyBorder="1" applyAlignment="1">
      <alignment horizontal="center" vertical="center"/>
    </xf>
    <xf numFmtId="0" fontId="6" fillId="0" borderId="215" xfId="0" applyFont="1" applyFill="1" applyBorder="1" applyAlignment="1">
      <alignment horizontal="center" vertical="center"/>
    </xf>
    <xf numFmtId="0" fontId="6" fillId="0" borderId="230" xfId="0" applyFont="1" applyFill="1" applyBorder="1" applyAlignment="1">
      <alignment horizontal="left" vertical="center"/>
    </xf>
    <xf numFmtId="0" fontId="6" fillId="0" borderId="231" xfId="0" applyFont="1" applyFill="1" applyBorder="1" applyAlignment="1">
      <alignment horizontal="left" vertical="center"/>
    </xf>
    <xf numFmtId="0" fontId="6" fillId="0" borderId="232" xfId="0" applyFont="1" applyBorder="1" applyAlignment="1">
      <alignment horizontal="center" vertical="center"/>
    </xf>
    <xf numFmtId="49" fontId="6" fillId="0" borderId="233" xfId="0" applyNumberFormat="1" applyFont="1" applyBorder="1" applyAlignment="1">
      <alignment horizontal="center" vertical="center"/>
    </xf>
    <xf numFmtId="0" fontId="6" fillId="6" borderId="234" xfId="0" applyFont="1" applyFill="1" applyBorder="1" applyAlignment="1">
      <alignment horizontal="center" vertical="center"/>
    </xf>
    <xf numFmtId="0" fontId="41" fillId="0" borderId="156" xfId="0" applyFont="1" applyFill="1" applyBorder="1" applyAlignment="1">
      <alignment horizontal="center" vertical="center"/>
    </xf>
    <xf numFmtId="0" fontId="9" fillId="0" borderId="218" xfId="0" applyFont="1" applyBorder="1" applyAlignment="1">
      <alignment horizontal="center" vertical="center"/>
    </xf>
    <xf numFmtId="0" fontId="11" fillId="0" borderId="244" xfId="0" applyFont="1" applyBorder="1" applyAlignment="1">
      <alignment horizontal="center" vertical="center"/>
    </xf>
    <xf numFmtId="0" fontId="6" fillId="0" borderId="245" xfId="0" applyFont="1" applyBorder="1" applyAlignment="1">
      <alignment horizontal="center" vertical="center"/>
    </xf>
    <xf numFmtId="0" fontId="6" fillId="0" borderId="245" xfId="0" applyFont="1" applyBorder="1" applyAlignment="1">
      <alignment vertical="center"/>
    </xf>
    <xf numFmtId="0" fontId="6" fillId="0" borderId="245" xfId="0" applyFont="1" applyFill="1" applyBorder="1" applyAlignment="1">
      <alignment horizontal="center" vertical="center"/>
    </xf>
    <xf numFmtId="0" fontId="6" fillId="0" borderId="247" xfId="0" applyFont="1" applyFill="1" applyBorder="1" applyAlignment="1">
      <alignment horizontal="left" vertical="center"/>
    </xf>
    <xf numFmtId="0" fontId="6" fillId="0" borderId="246" xfId="0" applyFont="1" applyFill="1" applyBorder="1" applyAlignment="1">
      <alignment horizontal="left" vertical="center"/>
    </xf>
    <xf numFmtId="0" fontId="6" fillId="0" borderId="248" xfId="0" applyFont="1" applyFill="1" applyBorder="1" applyAlignment="1">
      <alignment horizontal="left" vertical="center"/>
    </xf>
    <xf numFmtId="0" fontId="6" fillId="0" borderId="249" xfId="0" applyFont="1" applyFill="1" applyBorder="1" applyAlignment="1">
      <alignment horizontal="left" vertical="center"/>
    </xf>
    <xf numFmtId="0" fontId="6" fillId="0" borderId="250" xfId="0" applyFont="1" applyFill="1" applyBorder="1" applyAlignment="1">
      <alignment horizontal="left" vertical="center"/>
    </xf>
    <xf numFmtId="0" fontId="6" fillId="0" borderId="251" xfId="0" applyFont="1" applyFill="1" applyBorder="1" applyAlignment="1">
      <alignment horizontal="left" vertical="center"/>
    </xf>
    <xf numFmtId="0" fontId="6" fillId="0" borderId="25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66" fontId="33" fillId="9" borderId="56" xfId="0" applyNumberFormat="1" applyFont="1" applyFill="1" applyBorder="1" applyAlignment="1">
      <alignment horizontal="center" vertical="center"/>
    </xf>
    <xf numFmtId="0" fontId="6" fillId="0" borderId="253" xfId="0" applyFont="1" applyBorder="1" applyAlignment="1">
      <alignment horizontal="center" vertical="center"/>
    </xf>
    <xf numFmtId="0" fontId="6" fillId="0" borderId="254" xfId="0" applyFont="1" applyFill="1" applyBorder="1" applyAlignment="1">
      <alignment horizontal="left" vertical="center"/>
    </xf>
    <xf numFmtId="0" fontId="6" fillId="0" borderId="253" xfId="0" applyFont="1" applyFill="1" applyBorder="1" applyAlignment="1">
      <alignment horizontal="center" vertical="center"/>
    </xf>
    <xf numFmtId="0" fontId="34" fillId="0" borderId="177" xfId="0" applyFont="1" applyBorder="1" applyAlignment="1">
      <alignment horizontal="left" vertical="center"/>
    </xf>
    <xf numFmtId="0" fontId="8" fillId="0" borderId="245" xfId="0" applyFont="1" applyBorder="1" applyAlignment="1">
      <alignment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9" fillId="0" borderId="150" xfId="0" applyFont="1" applyBorder="1" applyAlignment="1">
      <alignment horizontal="center" vertical="center"/>
    </xf>
    <xf numFmtId="0" fontId="8" fillId="0" borderId="191" xfId="0" applyFont="1" applyBorder="1" applyAlignment="1">
      <alignment horizontal="left" vertical="center"/>
    </xf>
    <xf numFmtId="0" fontId="9" fillId="0" borderId="245" xfId="0" applyFont="1" applyBorder="1" applyAlignment="1">
      <alignment horizontal="left" vertical="center"/>
    </xf>
    <xf numFmtId="0" fontId="10" fillId="0" borderId="181" xfId="0" applyFont="1" applyFill="1" applyBorder="1" applyAlignment="1">
      <alignment horizontal="center" vertical="center"/>
    </xf>
    <xf numFmtId="0" fontId="10" fillId="0" borderId="187" xfId="0" applyFont="1" applyFill="1" applyBorder="1" applyAlignment="1">
      <alignment horizontal="center" vertical="center"/>
    </xf>
    <xf numFmtId="0" fontId="10" fillId="0" borderId="191" xfId="0" applyFont="1" applyFill="1" applyBorder="1" applyAlignment="1">
      <alignment horizontal="center" vertical="center"/>
    </xf>
    <xf numFmtId="0" fontId="10" fillId="0" borderId="202" xfId="0" applyFont="1" applyFill="1" applyBorder="1" applyAlignment="1">
      <alignment horizontal="center" vertical="center"/>
    </xf>
    <xf numFmtId="0" fontId="10" fillId="0" borderId="203" xfId="0" applyFont="1" applyFill="1" applyBorder="1" applyAlignment="1">
      <alignment horizontal="center" vertical="center"/>
    </xf>
    <xf numFmtId="0" fontId="6" fillId="2" borderId="257" xfId="0" applyFont="1" applyFill="1" applyBorder="1" applyAlignment="1">
      <alignment horizontal="center" vertical="center"/>
    </xf>
    <xf numFmtId="0" fontId="6" fillId="4" borderId="246" xfId="0" applyFont="1" applyFill="1" applyBorder="1" applyAlignment="1">
      <alignment horizontal="center" vertical="center"/>
    </xf>
    <xf numFmtId="0" fontId="10" fillId="0" borderId="22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58" xfId="0" applyFont="1" applyFill="1" applyBorder="1" applyAlignment="1">
      <alignment horizontal="center" vertical="center"/>
    </xf>
    <xf numFmtId="0" fontId="6" fillId="0" borderId="248" xfId="0" applyFont="1" applyBorder="1" applyAlignment="1">
      <alignment horizontal="center" vertical="center"/>
    </xf>
    <xf numFmtId="0" fontId="6" fillId="0" borderId="259" xfId="0" applyFont="1" applyFill="1" applyBorder="1" applyAlignment="1">
      <alignment horizontal="center" vertical="center"/>
    </xf>
    <xf numFmtId="0" fontId="6" fillId="6" borderId="260" xfId="0" applyFont="1" applyFill="1" applyBorder="1" applyAlignment="1">
      <alignment horizontal="center" vertical="center"/>
    </xf>
    <xf numFmtId="0" fontId="12" fillId="0" borderId="221" xfId="0" applyFont="1" applyFill="1" applyBorder="1" applyAlignment="1">
      <alignment horizontal="center" vertical="center"/>
    </xf>
    <xf numFmtId="0" fontId="8" fillId="0" borderId="222" xfId="0" applyFont="1" applyFill="1" applyBorder="1"/>
    <xf numFmtId="0" fontId="6" fillId="0" borderId="261" xfId="0" applyFont="1" applyBorder="1" applyAlignment="1">
      <alignment horizontal="center" vertical="center"/>
    </xf>
    <xf numFmtId="0" fontId="10" fillId="0" borderId="262" xfId="0" applyFont="1" applyFill="1" applyBorder="1" applyAlignment="1">
      <alignment horizontal="center" vertical="center"/>
    </xf>
    <xf numFmtId="0" fontId="12" fillId="0" borderId="262" xfId="0" applyFont="1" applyFill="1" applyBorder="1" applyAlignment="1">
      <alignment horizontal="center" vertical="center"/>
    </xf>
    <xf numFmtId="0" fontId="8" fillId="0" borderId="226" xfId="0" applyFont="1" applyFill="1" applyBorder="1"/>
    <xf numFmtId="0" fontId="34" fillId="0" borderId="266" xfId="0" applyFont="1" applyBorder="1" applyAlignment="1">
      <alignment horizontal="left" vertical="center"/>
    </xf>
    <xf numFmtId="0" fontId="34" fillId="0" borderId="269" xfId="0" applyFont="1" applyBorder="1" applyAlignment="1">
      <alignment vertical="center"/>
    </xf>
    <xf numFmtId="0" fontId="42" fillId="0" borderId="0" xfId="0" applyFont="1"/>
    <xf numFmtId="0" fontId="43" fillId="0" borderId="38" xfId="0" quotePrefix="1" applyFont="1" applyBorder="1" applyAlignment="1">
      <alignment horizontal="center"/>
    </xf>
    <xf numFmtId="0" fontId="43" fillId="0" borderId="38" xfId="0" quotePrefix="1" applyFont="1" applyBorder="1"/>
    <xf numFmtId="0" fontId="43" fillId="0" borderId="246" xfId="0" quotePrefix="1" applyFont="1" applyBorder="1" applyAlignment="1">
      <alignment horizontal="center"/>
    </xf>
    <xf numFmtId="0" fontId="43" fillId="0" borderId="246" xfId="0" quotePrefix="1" applyFont="1" applyBorder="1"/>
    <xf numFmtId="0" fontId="6" fillId="6" borderId="271" xfId="0" applyFont="1" applyFill="1" applyBorder="1" applyAlignment="1">
      <alignment horizontal="center" vertical="center"/>
    </xf>
    <xf numFmtId="0" fontId="43" fillId="0" borderId="275" xfId="0" quotePrefix="1" applyFont="1" applyBorder="1" applyAlignment="1">
      <alignment horizontal="center"/>
    </xf>
    <xf numFmtId="0" fontId="43" fillId="0" borderId="275" xfId="0" quotePrefix="1" applyFont="1" applyBorder="1"/>
    <xf numFmtId="0" fontId="6" fillId="0" borderId="276" xfId="0" applyFont="1" applyFill="1" applyBorder="1" applyAlignment="1">
      <alignment horizontal="center" vertical="center"/>
    </xf>
    <xf numFmtId="0" fontId="6" fillId="5" borderId="277" xfId="0" applyFont="1" applyFill="1" applyBorder="1" applyAlignment="1">
      <alignment horizontal="center" vertical="center"/>
    </xf>
    <xf numFmtId="0" fontId="6" fillId="5" borderId="278" xfId="0" applyFont="1" applyFill="1" applyBorder="1" applyAlignment="1">
      <alignment horizontal="center" vertical="center"/>
    </xf>
    <xf numFmtId="0" fontId="6" fillId="5" borderId="279" xfId="0" applyFont="1" applyFill="1" applyBorder="1" applyAlignment="1">
      <alignment horizontal="center" vertical="center"/>
    </xf>
    <xf numFmtId="0" fontId="43" fillId="0" borderId="271" xfId="0" quotePrefix="1" applyFont="1" applyBorder="1" applyAlignment="1">
      <alignment horizontal="center"/>
    </xf>
    <xf numFmtId="0" fontId="43" fillId="0" borderId="272" xfId="0" quotePrefix="1" applyFont="1" applyBorder="1" applyAlignment="1">
      <alignment horizontal="center"/>
    </xf>
    <xf numFmtId="0" fontId="43" fillId="0" borderId="274" xfId="0" quotePrefix="1" applyFont="1" applyBorder="1" applyAlignment="1">
      <alignment horizontal="center"/>
    </xf>
    <xf numFmtId="0" fontId="43" fillId="0" borderId="273" xfId="0" quotePrefix="1" applyFont="1" applyBorder="1" applyAlignment="1">
      <alignment horizontal="center"/>
    </xf>
    <xf numFmtId="0" fontId="43" fillId="0" borderId="231" xfId="0" quotePrefix="1" applyFont="1" applyBorder="1" applyAlignment="1">
      <alignment horizontal="center"/>
    </xf>
    <xf numFmtId="0" fontId="43" fillId="0" borderId="231" xfId="0" quotePrefix="1" applyFont="1" applyBorder="1"/>
    <xf numFmtId="0" fontId="6" fillId="5" borderId="280" xfId="0" applyFont="1" applyFill="1" applyBorder="1" applyAlignment="1">
      <alignment horizontal="center" vertical="center"/>
    </xf>
    <xf numFmtId="0" fontId="6" fillId="5" borderId="281" xfId="0" applyFont="1" applyFill="1" applyBorder="1" applyAlignment="1">
      <alignment horizontal="center" vertical="center"/>
    </xf>
    <xf numFmtId="0" fontId="6" fillId="5" borderId="282" xfId="0" applyFont="1" applyFill="1" applyBorder="1" applyAlignment="1">
      <alignment horizontal="center" vertical="center"/>
    </xf>
    <xf numFmtId="0" fontId="43" fillId="0" borderId="283" xfId="0" quotePrefix="1" applyFont="1" applyBorder="1" applyAlignment="1">
      <alignment horizontal="center"/>
    </xf>
    <xf numFmtId="0" fontId="43" fillId="0" borderId="260" xfId="0" quotePrefix="1" applyFont="1" applyBorder="1" applyAlignment="1">
      <alignment horizontal="center"/>
    </xf>
    <xf numFmtId="0" fontId="6" fillId="0" borderId="287" xfId="0" applyFont="1" applyBorder="1" applyAlignment="1">
      <alignment horizontal="center" vertical="center"/>
    </xf>
    <xf numFmtId="0" fontId="43" fillId="0" borderId="284" xfId="0" quotePrefix="1" applyFont="1" applyBorder="1" applyAlignment="1">
      <alignment horizontal="center"/>
    </xf>
    <xf numFmtId="0" fontId="43" fillId="0" borderId="285" xfId="0" quotePrefix="1" applyFont="1" applyBorder="1" applyAlignment="1">
      <alignment horizontal="center"/>
    </xf>
    <xf numFmtId="0" fontId="43" fillId="0" borderId="286" xfId="0" quotePrefix="1" applyFont="1" applyBorder="1" applyAlignment="1">
      <alignment horizontal="center"/>
    </xf>
    <xf numFmtId="0" fontId="43" fillId="0" borderId="253" xfId="0" quotePrefix="1" applyFont="1" applyBorder="1" applyAlignment="1">
      <alignment horizontal="center"/>
    </xf>
    <xf numFmtId="0" fontId="43" fillId="0" borderId="253" xfId="0" quotePrefix="1" applyFont="1" applyBorder="1"/>
    <xf numFmtId="0" fontId="43" fillId="0" borderId="173" xfId="0" quotePrefix="1" applyFont="1" applyBorder="1" applyAlignment="1">
      <alignment horizontal="center"/>
    </xf>
    <xf numFmtId="0" fontId="43" fillId="0" borderId="260" xfId="0" quotePrefix="1" applyFont="1" applyBorder="1"/>
    <xf numFmtId="0" fontId="0" fillId="0" borderId="11" xfId="0" quotePrefix="1" applyBorder="1"/>
    <xf numFmtId="0" fontId="10" fillId="0" borderId="180" xfId="0" applyFont="1" applyFill="1" applyBorder="1" applyAlignment="1">
      <alignment vertical="center"/>
    </xf>
    <xf numFmtId="0" fontId="10" fillId="0" borderId="187" xfId="0" applyFont="1" applyFill="1" applyBorder="1" applyAlignment="1">
      <alignment vertical="center"/>
    </xf>
    <xf numFmtId="0" fontId="10" fillId="0" borderId="189" xfId="0" applyFont="1" applyFill="1" applyBorder="1" applyAlignment="1">
      <alignment vertical="center"/>
    </xf>
    <xf numFmtId="0" fontId="10" fillId="0" borderId="188" xfId="0" applyFont="1" applyFill="1" applyBorder="1" applyAlignment="1">
      <alignment vertical="center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6" fillId="7" borderId="51" xfId="0" applyFont="1" applyFill="1" applyBorder="1" applyAlignment="1">
      <alignment horizontal="center" vertical="center" wrapText="1"/>
    </xf>
    <xf numFmtId="0" fontId="6" fillId="7" borderId="37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0" fillId="0" borderId="182" xfId="0" applyFont="1" applyFill="1" applyBorder="1" applyAlignment="1">
      <alignment horizontal="center" vertical="center"/>
    </xf>
    <xf numFmtId="0" fontId="10" fillId="0" borderId="183" xfId="0" applyFont="1" applyFill="1" applyBorder="1" applyAlignment="1">
      <alignment horizontal="center" vertical="center"/>
    </xf>
    <xf numFmtId="0" fontId="10" fillId="0" borderId="179" xfId="0" applyFont="1" applyFill="1" applyBorder="1" applyAlignment="1">
      <alignment vertical="center"/>
    </xf>
    <xf numFmtId="0" fontId="10" fillId="0" borderId="184" xfId="0" applyFont="1" applyFill="1" applyBorder="1" applyAlignment="1">
      <alignment vertical="center"/>
    </xf>
    <xf numFmtId="0" fontId="10" fillId="0" borderId="265" xfId="0" applyFont="1" applyFill="1" applyBorder="1" applyAlignment="1">
      <alignment vertical="center"/>
    </xf>
    <xf numFmtId="0" fontId="10" fillId="0" borderId="263" xfId="0" applyFont="1" applyFill="1" applyBorder="1" applyAlignment="1">
      <alignment vertical="center"/>
    </xf>
    <xf numFmtId="0" fontId="10" fillId="0" borderId="264" xfId="0" applyFont="1" applyFill="1" applyBorder="1" applyAlignment="1">
      <alignment vertical="center"/>
    </xf>
    <xf numFmtId="0" fontId="10" fillId="0" borderId="195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9" borderId="52" xfId="0" applyFont="1" applyFill="1" applyBorder="1" applyAlignment="1">
      <alignment horizontal="center" vertical="center"/>
    </xf>
    <xf numFmtId="0" fontId="13" fillId="9" borderId="55" xfId="0" applyFont="1" applyFill="1" applyBorder="1" applyAlignment="1">
      <alignment horizontal="center" vertical="center"/>
    </xf>
    <xf numFmtId="0" fontId="16" fillId="9" borderId="24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165" fontId="16" fillId="9" borderId="98" xfId="0" applyNumberFormat="1" applyFont="1" applyFill="1" applyBorder="1" applyAlignment="1">
      <alignment horizontal="center" vertical="center"/>
    </xf>
    <xf numFmtId="165" fontId="16" fillId="9" borderId="99" xfId="0" applyNumberFormat="1" applyFont="1" applyFill="1" applyBorder="1" applyAlignment="1">
      <alignment horizontal="center" vertical="center"/>
    </xf>
    <xf numFmtId="165" fontId="16" fillId="9" borderId="100" xfId="0" applyNumberFormat="1" applyFont="1" applyFill="1" applyBorder="1" applyAlignment="1">
      <alignment horizontal="center" vertical="center"/>
    </xf>
    <xf numFmtId="14" fontId="16" fillId="9" borderId="241" xfId="0" applyNumberFormat="1" applyFont="1" applyFill="1" applyBorder="1" applyAlignment="1">
      <alignment horizontal="center" vertical="center"/>
    </xf>
    <xf numFmtId="0" fontId="16" fillId="9" borderId="242" xfId="0" applyNumberFormat="1" applyFont="1" applyFill="1" applyBorder="1" applyAlignment="1">
      <alignment horizontal="center" vertical="center"/>
    </xf>
    <xf numFmtId="0" fontId="16" fillId="9" borderId="243" xfId="0" applyNumberFormat="1" applyFont="1" applyFill="1" applyBorder="1" applyAlignment="1">
      <alignment horizontal="center" vertical="center"/>
    </xf>
    <xf numFmtId="14" fontId="32" fillId="9" borderId="98" xfId="0" applyNumberFormat="1" applyFont="1" applyFill="1" applyBorder="1" applyAlignment="1">
      <alignment horizontal="center" vertical="center"/>
    </xf>
    <xf numFmtId="14" fontId="32" fillId="9" borderId="100" xfId="0" applyNumberFormat="1" applyFont="1" applyFill="1" applyBorder="1" applyAlignment="1">
      <alignment horizontal="center" vertical="center"/>
    </xf>
    <xf numFmtId="0" fontId="10" fillId="0" borderId="235" xfId="0" applyFont="1" applyFill="1" applyBorder="1" applyAlignment="1">
      <alignment horizontal="center" vertical="center"/>
    </xf>
    <xf numFmtId="0" fontId="10" fillId="0" borderId="236" xfId="0" applyFont="1" applyFill="1" applyBorder="1" applyAlignment="1">
      <alignment horizontal="center" vertical="center"/>
    </xf>
    <xf numFmtId="0" fontId="41" fillId="0" borderId="237" xfId="0" applyFont="1" applyFill="1" applyBorder="1" applyAlignment="1">
      <alignment horizontal="left" vertical="center"/>
    </xf>
    <xf numFmtId="0" fontId="41" fillId="0" borderId="238" xfId="0" applyFont="1" applyFill="1" applyBorder="1" applyAlignment="1">
      <alignment horizontal="left" vertical="center"/>
    </xf>
    <xf numFmtId="0" fontId="41" fillId="0" borderId="190" xfId="0" applyFont="1" applyFill="1" applyBorder="1" applyAlignment="1">
      <alignment horizontal="left" vertical="center"/>
    </xf>
    <xf numFmtId="0" fontId="41" fillId="0" borderId="224" xfId="0" applyFont="1" applyFill="1" applyBorder="1" applyAlignment="1">
      <alignment horizontal="left" vertical="center"/>
    </xf>
    <xf numFmtId="0" fontId="41" fillId="0" borderId="225" xfId="0" applyFont="1" applyFill="1" applyBorder="1" applyAlignment="1">
      <alignment horizontal="left" vertical="center"/>
    </xf>
    <xf numFmtId="0" fontId="41" fillId="0" borderId="226" xfId="0" applyFont="1" applyFill="1" applyBorder="1" applyAlignment="1">
      <alignment horizontal="left" vertical="center"/>
    </xf>
    <xf numFmtId="0" fontId="41" fillId="0" borderId="227" xfId="0" applyFont="1" applyFill="1" applyBorder="1" applyAlignment="1">
      <alignment horizontal="left" vertical="center"/>
    </xf>
    <xf numFmtId="0" fontId="41" fillId="0" borderId="228" xfId="0" applyFont="1" applyFill="1" applyBorder="1" applyAlignment="1">
      <alignment horizontal="left" vertical="center"/>
    </xf>
    <xf numFmtId="0" fontId="41" fillId="0" borderId="229" xfId="0" applyFont="1" applyFill="1" applyBorder="1" applyAlignment="1">
      <alignment horizontal="left" vertical="center"/>
    </xf>
    <xf numFmtId="0" fontId="10" fillId="0" borderId="181" xfId="0" applyFont="1" applyFill="1" applyBorder="1" applyAlignment="1">
      <alignment horizontal="center" vertical="center"/>
    </xf>
    <xf numFmtId="0" fontId="10" fillId="0" borderId="187" xfId="0" applyFont="1" applyFill="1" applyBorder="1" applyAlignment="1">
      <alignment horizontal="center" vertical="center"/>
    </xf>
    <xf numFmtId="0" fontId="10" fillId="0" borderId="186" xfId="0" applyFont="1" applyFill="1" applyBorder="1" applyAlignment="1">
      <alignment horizontal="center" vertical="center"/>
    </xf>
    <xf numFmtId="0" fontId="10" fillId="0" borderId="185" xfId="0" applyFont="1" applyFill="1" applyBorder="1" applyAlignment="1">
      <alignment horizontal="center" vertical="center"/>
    </xf>
    <xf numFmtId="0" fontId="10" fillId="0" borderId="172" xfId="0" applyFont="1" applyFill="1" applyBorder="1" applyAlignment="1">
      <alignment horizontal="center" vertical="center"/>
    </xf>
    <xf numFmtId="0" fontId="10" fillId="0" borderId="190" xfId="0" applyFont="1" applyFill="1" applyBorder="1" applyAlignment="1">
      <alignment horizontal="center" vertical="center"/>
    </xf>
    <xf numFmtId="0" fontId="10" fillId="0" borderId="191" xfId="0" applyFont="1" applyFill="1" applyBorder="1" applyAlignment="1">
      <alignment horizontal="center" vertical="center"/>
    </xf>
    <xf numFmtId="0" fontId="10" fillId="0" borderId="192" xfId="0" applyFont="1" applyFill="1" applyBorder="1" applyAlignment="1">
      <alignment horizontal="center" vertical="center"/>
    </xf>
    <xf numFmtId="0" fontId="10" fillId="0" borderId="193" xfId="0" applyFont="1" applyFill="1" applyBorder="1" applyAlignment="1">
      <alignment horizontal="center" vertical="center"/>
    </xf>
    <xf numFmtId="0" fontId="10" fillId="0" borderId="194" xfId="0" applyFont="1" applyFill="1" applyBorder="1" applyAlignment="1">
      <alignment horizontal="center" vertical="center"/>
    </xf>
    <xf numFmtId="14" fontId="16" fillId="9" borderId="98" xfId="0" applyNumberFormat="1" applyFont="1" applyFill="1" applyBorder="1" applyAlignment="1">
      <alignment horizontal="center" vertical="center"/>
    </xf>
    <xf numFmtId="0" fontId="16" fillId="9" borderId="99" xfId="0" applyNumberFormat="1" applyFont="1" applyFill="1" applyBorder="1" applyAlignment="1">
      <alignment horizontal="center" vertical="center"/>
    </xf>
    <xf numFmtId="0" fontId="16" fillId="9" borderId="100" xfId="0" applyNumberFormat="1" applyFont="1" applyFill="1" applyBorder="1" applyAlignment="1">
      <alignment horizontal="center" vertical="center"/>
    </xf>
    <xf numFmtId="14" fontId="9" fillId="0" borderId="96" xfId="0" applyNumberFormat="1" applyFont="1" applyBorder="1" applyAlignment="1">
      <alignment horizontal="center" vertical="center"/>
    </xf>
    <xf numFmtId="0" fontId="39" fillId="0" borderId="218" xfId="0" applyFont="1" applyFill="1" applyBorder="1" applyAlignment="1">
      <alignment horizontal="center" vertical="center"/>
    </xf>
    <xf numFmtId="0" fontId="39" fillId="0" borderId="201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40" fillId="0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13" fillId="9" borderId="56" xfId="0" applyFont="1" applyFill="1" applyBorder="1" applyAlignment="1">
      <alignment horizontal="center" vertical="center"/>
    </xf>
    <xf numFmtId="164" fontId="16" fillId="9" borderId="98" xfId="0" applyNumberFormat="1" applyFont="1" applyFill="1" applyBorder="1" applyAlignment="1">
      <alignment horizontal="center" vertical="center"/>
    </xf>
    <xf numFmtId="164" fontId="16" fillId="9" borderId="99" xfId="0" applyNumberFormat="1" applyFont="1" applyFill="1" applyBorder="1" applyAlignment="1">
      <alignment horizontal="center" vertical="center"/>
    </xf>
    <xf numFmtId="164" fontId="16" fillId="9" borderId="100" xfId="0" applyNumberFormat="1" applyFont="1" applyFill="1" applyBorder="1" applyAlignment="1">
      <alignment horizontal="center" vertical="center"/>
    </xf>
    <xf numFmtId="0" fontId="16" fillId="9" borderId="52" xfId="0" applyFont="1" applyFill="1" applyBorder="1" applyAlignment="1">
      <alignment horizontal="center" vertical="center"/>
    </xf>
    <xf numFmtId="0" fontId="16" fillId="9" borderId="87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10" fillId="0" borderId="200" xfId="0" applyFont="1" applyFill="1" applyBorder="1" applyAlignment="1">
      <alignment horizontal="center" vertical="center"/>
    </xf>
    <xf numFmtId="0" fontId="10" fillId="0" borderId="201" xfId="0" applyFont="1" applyFill="1" applyBorder="1" applyAlignment="1">
      <alignment horizontal="center" vertical="center"/>
    </xf>
    <xf numFmtId="0" fontId="10" fillId="0" borderId="202" xfId="0" applyFont="1" applyFill="1" applyBorder="1" applyAlignment="1">
      <alignment horizontal="center" vertical="center"/>
    </xf>
    <xf numFmtId="0" fontId="10" fillId="0" borderId="203" xfId="0" applyFont="1" applyFill="1" applyBorder="1" applyAlignment="1">
      <alignment horizontal="center" vertical="center"/>
    </xf>
    <xf numFmtId="0" fontId="10" fillId="0" borderId="204" xfId="0" applyFont="1" applyFill="1" applyBorder="1" applyAlignment="1">
      <alignment horizontal="center" vertical="center"/>
    </xf>
    <xf numFmtId="0" fontId="10" fillId="0" borderId="199" xfId="0" applyFont="1" applyFill="1" applyBorder="1" applyAlignment="1">
      <alignment horizontal="center" vertical="center"/>
    </xf>
    <xf numFmtId="0" fontId="10" fillId="0" borderId="239" xfId="0" applyFont="1" applyFill="1" applyBorder="1" applyAlignment="1">
      <alignment horizontal="center" vertical="center"/>
    </xf>
    <xf numFmtId="0" fontId="10" fillId="0" borderId="222" xfId="0" applyFont="1" applyFill="1" applyBorder="1" applyAlignment="1">
      <alignment horizontal="center" vertical="center"/>
    </xf>
    <xf numFmtId="0" fontId="6" fillId="7" borderId="53" xfId="0" applyFont="1" applyFill="1" applyBorder="1" applyAlignment="1">
      <alignment horizontal="center" vertical="center" wrapText="1"/>
    </xf>
    <xf numFmtId="0" fontId="6" fillId="7" borderId="5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10" xfId="0" applyFont="1" applyFill="1" applyBorder="1" applyAlignment="1">
      <alignment horizontal="center" vertical="center"/>
    </xf>
    <xf numFmtId="0" fontId="10" fillId="0" borderId="209" xfId="0" applyFont="1" applyFill="1" applyBorder="1" applyAlignment="1">
      <alignment horizontal="center" vertical="center"/>
    </xf>
    <xf numFmtId="0" fontId="10" fillId="0" borderId="211" xfId="0" applyFont="1" applyFill="1" applyBorder="1" applyAlignment="1">
      <alignment horizontal="center" vertical="center"/>
    </xf>
    <xf numFmtId="0" fontId="10" fillId="0" borderId="212" xfId="0" applyFont="1" applyFill="1" applyBorder="1" applyAlignment="1">
      <alignment horizontal="center" vertical="center"/>
    </xf>
    <xf numFmtId="0" fontId="10" fillId="0" borderId="213" xfId="0" applyFont="1" applyFill="1" applyBorder="1" applyAlignment="1">
      <alignment horizontal="center" vertical="center"/>
    </xf>
    <xf numFmtId="0" fontId="10" fillId="0" borderId="21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24" xfId="0" applyFont="1" applyBorder="1"/>
    <xf numFmtId="0" fontId="12" fillId="0" borderId="191" xfId="0" applyFont="1" applyFill="1" applyBorder="1" applyAlignment="1">
      <alignment horizontal="center" vertical="center"/>
    </xf>
    <xf numFmtId="0" fontId="8" fillId="0" borderId="192" xfId="0" applyFont="1" applyFill="1" applyBorder="1"/>
    <xf numFmtId="0" fontId="12" fillId="0" borderId="193" xfId="0" applyFont="1" applyFill="1" applyBorder="1" applyAlignment="1">
      <alignment horizontal="center" vertical="center"/>
    </xf>
    <xf numFmtId="0" fontId="8" fillId="0" borderId="194" xfId="0" applyFont="1" applyFill="1" applyBorder="1"/>
    <xf numFmtId="0" fontId="12" fillId="0" borderId="218" xfId="0" applyFont="1" applyFill="1" applyBorder="1" applyAlignment="1">
      <alignment horizontal="center" vertical="center"/>
    </xf>
    <xf numFmtId="0" fontId="8" fillId="0" borderId="201" xfId="0" applyFont="1" applyFill="1" applyBorder="1"/>
    <xf numFmtId="0" fontId="12" fillId="0" borderId="198" xfId="0" applyFont="1" applyFill="1" applyBorder="1" applyAlignment="1">
      <alignment horizontal="center" vertical="center"/>
    </xf>
    <xf numFmtId="0" fontId="8" fillId="0" borderId="199" xfId="0" applyFont="1" applyFill="1" applyBorder="1"/>
    <xf numFmtId="0" fontId="12" fillId="0" borderId="221" xfId="0" applyFont="1" applyFill="1" applyBorder="1" applyAlignment="1">
      <alignment horizontal="center" vertical="center"/>
    </xf>
    <xf numFmtId="0" fontId="8" fillId="0" borderId="222" xfId="0" applyFont="1" applyFill="1" applyBorder="1"/>
    <xf numFmtId="0" fontId="12" fillId="0" borderId="204" xfId="0" applyFont="1" applyFill="1" applyBorder="1" applyAlignment="1">
      <alignment horizontal="center" vertical="center"/>
    </xf>
    <xf numFmtId="0" fontId="34" fillId="0" borderId="152" xfId="0" applyFont="1" applyBorder="1" applyAlignment="1">
      <alignment horizontal="left" vertical="center"/>
    </xf>
    <xf numFmtId="0" fontId="34" fillId="0" borderId="153" xfId="0" applyFont="1" applyBorder="1" applyAlignment="1">
      <alignment horizontal="left" vertical="center"/>
    </xf>
    <xf numFmtId="0" fontId="34" fillId="0" borderId="160" xfId="0" applyFont="1" applyBorder="1" applyAlignment="1">
      <alignment horizontal="left" vertical="center"/>
    </xf>
    <xf numFmtId="0" fontId="34" fillId="0" borderId="147" xfId="0" applyFont="1" applyBorder="1" applyAlignment="1">
      <alignment horizontal="left" vertical="center"/>
    </xf>
    <xf numFmtId="0" fontId="34" fillId="0" borderId="157" xfId="0" applyFont="1" applyBorder="1" applyAlignment="1">
      <alignment horizontal="left" vertical="center"/>
    </xf>
    <xf numFmtId="0" fontId="34" fillId="0" borderId="158" xfId="0" applyFont="1" applyBorder="1" applyAlignment="1">
      <alignment horizontal="left" vertical="center"/>
    </xf>
    <xf numFmtId="0" fontId="0" fillId="0" borderId="116" xfId="0" applyBorder="1" applyAlignment="1">
      <alignment horizontal="left" vertical="center"/>
    </xf>
    <xf numFmtId="0" fontId="0" fillId="0" borderId="94" xfId="0" applyBorder="1" applyAlignment="1">
      <alignment horizontal="left" vertical="center"/>
    </xf>
    <xf numFmtId="0" fontId="0" fillId="0" borderId="117" xfId="0" applyBorder="1" applyAlignment="1">
      <alignment horizontal="left" vertical="center"/>
    </xf>
    <xf numFmtId="0" fontId="9" fillId="0" borderId="116" xfId="0" applyFont="1" applyBorder="1" applyAlignment="1">
      <alignment horizontal="left" vertical="center"/>
    </xf>
    <xf numFmtId="0" fontId="9" fillId="0" borderId="94" xfId="0" applyFont="1" applyBorder="1" applyAlignment="1">
      <alignment horizontal="left" vertical="center"/>
    </xf>
    <xf numFmtId="0" fontId="9" fillId="0" borderId="117" xfId="0" applyFont="1" applyBorder="1" applyAlignment="1">
      <alignment horizontal="left" vertical="center"/>
    </xf>
    <xf numFmtId="0" fontId="9" fillId="0" borderId="147" xfId="0" applyFont="1" applyBorder="1" applyAlignment="1">
      <alignment horizontal="left" vertical="center"/>
    </xf>
    <xf numFmtId="0" fontId="9" fillId="0" borderId="157" xfId="0" applyFont="1" applyBorder="1" applyAlignment="1">
      <alignment horizontal="left" vertical="center"/>
    </xf>
    <xf numFmtId="0" fontId="9" fillId="0" borderId="158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4" fillId="0" borderId="116" xfId="0" applyFont="1" applyBorder="1" applyAlignment="1">
      <alignment horizontal="left" vertical="center"/>
    </xf>
    <xf numFmtId="0" fontId="34" fillId="0" borderId="94" xfId="0" applyFont="1" applyBorder="1" applyAlignment="1">
      <alignment horizontal="left" vertical="center"/>
    </xf>
    <xf numFmtId="0" fontId="34" fillId="0" borderId="117" xfId="0" applyFont="1" applyBorder="1" applyAlignment="1">
      <alignment horizontal="left" vertical="center"/>
    </xf>
    <xf numFmtId="0" fontId="26" fillId="0" borderId="75" xfId="0" applyFont="1" applyBorder="1" applyAlignment="1">
      <alignment horizontal="left" vertical="center"/>
    </xf>
    <xf numFmtId="0" fontId="26" fillId="0" borderId="77" xfId="0" applyFont="1" applyBorder="1" applyAlignment="1">
      <alignment horizontal="left" vertical="center"/>
    </xf>
    <xf numFmtId="0" fontId="9" fillId="0" borderId="77" xfId="0" applyFont="1" applyBorder="1" applyAlignment="1">
      <alignment horizontal="center" vertical="center"/>
    </xf>
    <xf numFmtId="0" fontId="9" fillId="0" borderId="95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38" fillId="0" borderId="69" xfId="0" applyFont="1" applyBorder="1" applyAlignment="1">
      <alignment vertical="center"/>
    </xf>
    <xf numFmtId="0" fontId="38" fillId="0" borderId="84" xfId="0" applyFont="1" applyBorder="1" applyAlignment="1">
      <alignment vertical="center"/>
    </xf>
    <xf numFmtId="0" fontId="38" fillId="0" borderId="85" xfId="0" applyFont="1" applyBorder="1" applyAlignment="1">
      <alignment vertical="center"/>
    </xf>
    <xf numFmtId="0" fontId="38" fillId="0" borderId="86" xfId="0" applyFont="1" applyBorder="1" applyAlignment="1">
      <alignment vertical="center"/>
    </xf>
    <xf numFmtId="0" fontId="9" fillId="0" borderId="0" xfId="0" applyFont="1" applyAlignment="1">
      <alignment horizontal="left"/>
    </xf>
    <xf numFmtId="0" fontId="9" fillId="0" borderId="152" xfId="0" applyFont="1" applyBorder="1" applyAlignment="1">
      <alignment horizontal="left" vertical="center"/>
    </xf>
    <xf numFmtId="0" fontId="9" fillId="0" borderId="153" xfId="0" applyFont="1" applyBorder="1" applyAlignment="1">
      <alignment horizontal="left" vertical="center"/>
    </xf>
    <xf numFmtId="0" fontId="9" fillId="0" borderId="160" xfId="0" applyFont="1" applyBorder="1" applyAlignment="1">
      <alignment horizontal="left" vertical="center"/>
    </xf>
    <xf numFmtId="49" fontId="36" fillId="0" borderId="147" xfId="0" applyNumberFormat="1" applyFont="1" applyBorder="1" applyAlignment="1">
      <alignment horizontal="center" vertical="center"/>
    </xf>
    <xf numFmtId="49" fontId="36" fillId="0" borderId="148" xfId="0" applyNumberFormat="1" applyFont="1" applyBorder="1" applyAlignment="1">
      <alignment horizontal="center" vertical="center"/>
    </xf>
    <xf numFmtId="49" fontId="36" fillId="0" borderId="177" xfId="0" applyNumberFormat="1" applyFont="1" applyBorder="1" applyAlignment="1">
      <alignment horizontal="center" vertical="center"/>
    </xf>
    <xf numFmtId="49" fontId="36" fillId="0" borderId="178" xfId="0" applyNumberFormat="1" applyFont="1" applyBorder="1" applyAlignment="1">
      <alignment horizontal="center" vertical="center"/>
    </xf>
    <xf numFmtId="49" fontId="38" fillId="0" borderId="116" xfId="0" applyNumberFormat="1" applyFont="1" applyBorder="1" applyAlignment="1">
      <alignment horizontal="left" vertical="center"/>
    </xf>
    <xf numFmtId="49" fontId="38" fillId="0" borderId="123" xfId="0" applyNumberFormat="1" applyFont="1" applyBorder="1" applyAlignment="1">
      <alignment horizontal="left" vertical="center"/>
    </xf>
    <xf numFmtId="49" fontId="38" fillId="0" borderId="177" xfId="0" applyNumberFormat="1" applyFont="1" applyBorder="1" applyAlignment="1">
      <alignment horizontal="center" vertical="center"/>
    </xf>
    <xf numFmtId="49" fontId="38" fillId="0" borderId="178" xfId="0" applyNumberFormat="1" applyFont="1" applyBorder="1" applyAlignment="1">
      <alignment horizontal="center" vertical="center"/>
    </xf>
    <xf numFmtId="49" fontId="36" fillId="0" borderId="116" xfId="0" applyNumberFormat="1" applyFont="1" applyBorder="1" applyAlignment="1">
      <alignment horizontal="center" vertical="center"/>
    </xf>
    <xf numFmtId="49" fontId="36" fillId="0" borderId="123" xfId="0" applyNumberFormat="1" applyFont="1" applyBorder="1" applyAlignment="1">
      <alignment horizontal="center" vertical="center"/>
    </xf>
    <xf numFmtId="49" fontId="34" fillId="0" borderId="116" xfId="0" applyNumberFormat="1" applyFont="1" applyBorder="1" applyAlignment="1">
      <alignment horizontal="center" vertical="center"/>
    </xf>
    <xf numFmtId="49" fontId="34" fillId="0" borderId="123" xfId="0" applyNumberFormat="1" applyFont="1" applyBorder="1" applyAlignment="1">
      <alignment horizontal="center" vertical="center"/>
    </xf>
    <xf numFmtId="49" fontId="36" fillId="0" borderId="152" xfId="0" applyNumberFormat="1" applyFont="1" applyBorder="1" applyAlignment="1">
      <alignment horizontal="center" vertical="center"/>
    </xf>
    <xf numFmtId="49" fontId="36" fillId="0" borderId="155" xfId="0" applyNumberFormat="1" applyFont="1" applyBorder="1" applyAlignment="1">
      <alignment horizontal="center" vertical="center"/>
    </xf>
    <xf numFmtId="49" fontId="36" fillId="0" borderId="266" xfId="0" applyNumberFormat="1" applyFont="1" applyBorder="1" applyAlignment="1">
      <alignment horizontal="center" vertical="center"/>
    </xf>
    <xf numFmtId="49" fontId="36" fillId="0" borderId="270" xfId="0" applyNumberFormat="1" applyFont="1" applyBorder="1" applyAlignment="1">
      <alignment horizontal="center" vertical="center"/>
    </xf>
    <xf numFmtId="49" fontId="37" fillId="0" borderId="152" xfId="0" applyNumberFormat="1" applyFont="1" applyBorder="1" applyAlignment="1">
      <alignment horizontal="center" vertical="center"/>
    </xf>
    <xf numFmtId="49" fontId="37" fillId="0" borderId="155" xfId="0" applyNumberFormat="1" applyFont="1" applyBorder="1" applyAlignment="1">
      <alignment horizontal="center" vertical="center"/>
    </xf>
    <xf numFmtId="49" fontId="34" fillId="0" borderId="147" xfId="0" applyNumberFormat="1" applyFont="1" applyBorder="1" applyAlignment="1">
      <alignment horizontal="center" vertical="center"/>
    </xf>
    <xf numFmtId="49" fontId="34" fillId="0" borderId="148" xfId="0" applyNumberFormat="1" applyFont="1" applyBorder="1" applyAlignment="1">
      <alignment horizontal="center" vertical="center"/>
    </xf>
    <xf numFmtId="49" fontId="34" fillId="0" borderId="177" xfId="0" applyNumberFormat="1" applyFont="1" applyBorder="1" applyAlignment="1">
      <alignment horizontal="center" vertical="center"/>
    </xf>
    <xf numFmtId="49" fontId="34" fillId="0" borderId="178" xfId="0" applyNumberFormat="1" applyFont="1" applyBorder="1" applyAlignment="1">
      <alignment horizontal="center" vertical="center"/>
    </xf>
    <xf numFmtId="49" fontId="38" fillId="0" borderId="116" xfId="0" applyNumberFormat="1" applyFont="1" applyBorder="1" applyAlignment="1">
      <alignment horizontal="center" vertical="center"/>
    </xf>
    <xf numFmtId="49" fontId="38" fillId="0" borderId="123" xfId="0" applyNumberFormat="1" applyFont="1" applyBorder="1" applyAlignment="1">
      <alignment horizontal="center" vertical="center"/>
    </xf>
    <xf numFmtId="49" fontId="34" fillId="0" borderId="152" xfId="0" applyNumberFormat="1" applyFont="1" applyBorder="1" applyAlignment="1">
      <alignment horizontal="center" vertical="center"/>
    </xf>
    <xf numFmtId="49" fontId="34" fillId="0" borderId="155" xfId="0" applyNumberFormat="1" applyFont="1" applyBorder="1" applyAlignment="1">
      <alignment horizontal="center" vertical="center"/>
    </xf>
    <xf numFmtId="49" fontId="38" fillId="0" borderId="147" xfId="0" applyNumberFormat="1" applyFont="1" applyBorder="1" applyAlignment="1">
      <alignment horizontal="center" vertical="center"/>
    </xf>
    <xf numFmtId="49" fontId="38" fillId="0" borderId="148" xfId="0" applyNumberFormat="1" applyFont="1" applyBorder="1" applyAlignment="1">
      <alignment horizontal="center" vertical="center"/>
    </xf>
    <xf numFmtId="0" fontId="34" fillId="0" borderId="266" xfId="0" applyFont="1" applyBorder="1" applyAlignment="1">
      <alignment horizontal="left" vertical="center"/>
    </xf>
    <xf numFmtId="0" fontId="34" fillId="0" borderId="267" xfId="0" applyFont="1" applyBorder="1" applyAlignment="1">
      <alignment horizontal="left" vertical="center"/>
    </xf>
    <xf numFmtId="0" fontId="34" fillId="0" borderId="268" xfId="0" applyFont="1" applyBorder="1" applyAlignment="1">
      <alignment horizontal="left" vertical="center"/>
    </xf>
    <xf numFmtId="0" fontId="34" fillId="0" borderId="177" xfId="0" applyFont="1" applyBorder="1" applyAlignment="1">
      <alignment horizontal="left" vertical="center"/>
    </xf>
    <xf numFmtId="0" fontId="34" fillId="0" borderId="256" xfId="0" applyFont="1" applyBorder="1" applyAlignment="1">
      <alignment horizontal="left" vertical="center"/>
    </xf>
    <xf numFmtId="0" fontId="34" fillId="0" borderId="255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142" xfId="0" applyFont="1" applyBorder="1" applyAlignment="1">
      <alignment horizontal="center" vertical="center"/>
    </xf>
    <xf numFmtId="0" fontId="26" fillId="0" borderId="146" xfId="0" applyFont="1" applyBorder="1" applyAlignment="1">
      <alignment horizontal="center" vertical="center"/>
    </xf>
    <xf numFmtId="0" fontId="16" fillId="0" borderId="142" xfId="0" applyFont="1" applyBorder="1" applyAlignment="1">
      <alignment horizontal="left" vertical="center"/>
    </xf>
    <xf numFmtId="0" fontId="16" fillId="0" borderId="143" xfId="0" applyFont="1" applyBorder="1" applyAlignment="1">
      <alignment horizontal="left" vertical="center"/>
    </xf>
    <xf numFmtId="0" fontId="16" fillId="0" borderId="144" xfId="0" applyFont="1" applyBorder="1" applyAlignment="1">
      <alignment horizontal="left" vertical="center"/>
    </xf>
  </cellXfs>
  <cellStyles count="1">
    <cellStyle name="Normal" xfId="0" builtinId="0"/>
  </cellStyles>
  <dxfs count="12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257175</xdr:rowOff>
    </xdr:to>
    <xdr:pic>
      <xdr:nvPicPr>
        <xdr:cNvPr id="3" name="Image 2" descr="logo rhone 2016b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66675</xdr:colOff>
      <xdr:row>1</xdr:row>
      <xdr:rowOff>19050</xdr:rowOff>
    </xdr:from>
    <xdr:to>
      <xdr:col>11</xdr:col>
      <xdr:colOff>542925</xdr:colOff>
      <xdr:row>7</xdr:row>
      <xdr:rowOff>101600</xdr:rowOff>
    </xdr:to>
    <xdr:pic>
      <xdr:nvPicPr>
        <xdr:cNvPr id="5" name="Image 4" descr="C:\Users\ALANDRY\AppData\Local\Microsoft\Windows\Temporary Internet Files\Content.Outlook\4IHPATQH\Dolphins VCC-2 plus#194AF25.png">
          <a:extLst>
            <a:ext uri="{FF2B5EF4-FFF2-40B4-BE49-F238E27FC236}">
              <a16:creationId xmlns="" xmlns:a16="http://schemas.microsoft.com/office/drawing/2014/main" id="{9AFC7C60-D1F1-4E32-B811-8686B23157A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91400" y="219075"/>
          <a:ext cx="1571625" cy="1206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38100</xdr:rowOff>
    </xdr:from>
    <xdr:to>
      <xdr:col>2</xdr:col>
      <xdr:colOff>904875</xdr:colOff>
      <xdr:row>7</xdr:row>
      <xdr:rowOff>180975</xdr:rowOff>
    </xdr:to>
    <xdr:pic>
      <xdr:nvPicPr>
        <xdr:cNvPr id="4" name="Image 3" descr="logo rhone 2016b.jpg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3810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95250</xdr:colOff>
      <xdr:row>1</xdr:row>
      <xdr:rowOff>104774</xdr:rowOff>
    </xdr:from>
    <xdr:to>
      <xdr:col>11</xdr:col>
      <xdr:colOff>457200</xdr:colOff>
      <xdr:row>7</xdr:row>
      <xdr:rowOff>28573</xdr:rowOff>
    </xdr:to>
    <xdr:pic>
      <xdr:nvPicPr>
        <xdr:cNvPr id="5" name="Image 4" descr="C:\Users\ALANDRY\AppData\Local\Microsoft\Windows\Temporary Internet Files\Content.Outlook\4IHPATQH\Dolphins VCC-2 plus#194AF25.png">
          <a:extLst>
            <a:ext uri="{FF2B5EF4-FFF2-40B4-BE49-F238E27FC236}">
              <a16:creationId xmlns="" xmlns:a16="http://schemas.microsoft.com/office/drawing/2014/main" id="{68F7F94C-1E2D-4CD0-9748-48243432BF3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67625" y="304799"/>
          <a:ext cx="1457325" cy="1142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4" name="Image 3" descr="logo rhone 2016b.jpg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85726</xdr:colOff>
      <xdr:row>1</xdr:row>
      <xdr:rowOff>114299</xdr:rowOff>
    </xdr:from>
    <xdr:to>
      <xdr:col>11</xdr:col>
      <xdr:colOff>533401</xdr:colOff>
      <xdr:row>7</xdr:row>
      <xdr:rowOff>53974</xdr:rowOff>
    </xdr:to>
    <xdr:pic>
      <xdr:nvPicPr>
        <xdr:cNvPr id="3" name="Image 2" descr="C:\Users\ALANDRY\AppData\Local\Microsoft\Windows\Temporary Internet Files\Content.Outlook\4IHPATQH\Dolphins VCC-2 plus#194AF25.png">
          <a:extLst>
            <a:ext uri="{FF2B5EF4-FFF2-40B4-BE49-F238E27FC236}">
              <a16:creationId xmlns="" xmlns:a16="http://schemas.microsoft.com/office/drawing/2014/main" id="{20D55B8E-03AA-4736-BF8E-6DDE453621D3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781926" y="304799"/>
          <a:ext cx="1543050" cy="1139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3" name="Image 2" descr="logo rhone 2016b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57150</xdr:colOff>
      <xdr:row>0</xdr:row>
      <xdr:rowOff>133350</xdr:rowOff>
    </xdr:from>
    <xdr:to>
      <xdr:col>11</xdr:col>
      <xdr:colOff>495300</xdr:colOff>
      <xdr:row>7</xdr:row>
      <xdr:rowOff>66675</xdr:rowOff>
    </xdr:to>
    <xdr:pic>
      <xdr:nvPicPr>
        <xdr:cNvPr id="5" name="Image 4" descr="C:\Users\ALANDRY\AppData\Local\Microsoft\Windows\Temporary Internet Files\Content.Outlook\4IHPATQH\Dolphins VCC-2 plus#194AF25.png">
          <a:extLst>
            <a:ext uri="{FF2B5EF4-FFF2-40B4-BE49-F238E27FC236}">
              <a16:creationId xmlns="" xmlns:a16="http://schemas.microsoft.com/office/drawing/2014/main" id="{AF32ED89-08BD-4DDD-B6E8-DD13F656DDF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81875" y="133350"/>
          <a:ext cx="1533525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76201</xdr:colOff>
      <xdr:row>0</xdr:row>
      <xdr:rowOff>161926</xdr:rowOff>
    </xdr:from>
    <xdr:to>
      <xdr:col>11</xdr:col>
      <xdr:colOff>504826</xdr:colOff>
      <xdr:row>7</xdr:row>
      <xdr:rowOff>85725</xdr:rowOff>
    </xdr:to>
    <xdr:pic>
      <xdr:nvPicPr>
        <xdr:cNvPr id="4" name="Image 3" descr="C:\Users\ALANDRY\AppData\Local\Microsoft\Windows\Temporary Internet Files\Content.Outlook\4IHPATQH\Dolphins VCC-2 plus#194AF25.png">
          <a:extLst>
            <a:ext uri="{FF2B5EF4-FFF2-40B4-BE49-F238E27FC236}">
              <a16:creationId xmlns="" xmlns:a16="http://schemas.microsoft.com/office/drawing/2014/main" id="{2D1E545E-B2D3-4758-A821-85D67C548F0C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00926" y="161926"/>
          <a:ext cx="1524000" cy="1314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19050</xdr:rowOff>
    </xdr:from>
    <xdr:to>
      <xdr:col>2</xdr:col>
      <xdr:colOff>895350</xdr:colOff>
      <xdr:row>7</xdr:row>
      <xdr:rowOff>190500</xdr:rowOff>
    </xdr:to>
    <xdr:pic>
      <xdr:nvPicPr>
        <xdr:cNvPr id="3" name="Image 2" descr="logo rhone 2016b.jpg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19050</xdr:rowOff>
    </xdr:from>
    <xdr:to>
      <xdr:col>2</xdr:col>
      <xdr:colOff>885825</xdr:colOff>
      <xdr:row>7</xdr:row>
      <xdr:rowOff>190500</xdr:rowOff>
    </xdr:to>
    <xdr:pic>
      <xdr:nvPicPr>
        <xdr:cNvPr id="2" name="Image 1" descr="logo rhone 2016b.jpg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9550" y="19050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9</xdr:col>
      <xdr:colOff>95250</xdr:colOff>
      <xdr:row>0</xdr:row>
      <xdr:rowOff>133350</xdr:rowOff>
    </xdr:from>
    <xdr:to>
      <xdr:col>11</xdr:col>
      <xdr:colOff>476250</xdr:colOff>
      <xdr:row>7</xdr:row>
      <xdr:rowOff>47625</xdr:rowOff>
    </xdr:to>
    <xdr:pic>
      <xdr:nvPicPr>
        <xdr:cNvPr id="4" name="Image 3" descr="C:\Users\ALANDRY\AppData\Local\Microsoft\Windows\Temporary Internet Files\Content.Outlook\4IHPATQH\Dolphins VCC-2 plus#194AF25.png">
          <a:extLst>
            <a:ext uri="{FF2B5EF4-FFF2-40B4-BE49-F238E27FC236}">
              <a16:creationId xmlns="" xmlns:a16="http://schemas.microsoft.com/office/drawing/2014/main" id="{A593AB6A-5849-47F1-9F5B-B6FC609469D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19975" y="133350"/>
          <a:ext cx="1476375" cy="1304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19050</xdr:rowOff>
    </xdr:from>
    <xdr:to>
      <xdr:col>2</xdr:col>
      <xdr:colOff>904875</xdr:colOff>
      <xdr:row>7</xdr:row>
      <xdr:rowOff>190500</xdr:rowOff>
    </xdr:to>
    <xdr:pic>
      <xdr:nvPicPr>
        <xdr:cNvPr id="2" name="Image 1" descr="logo rhone 2016b.jpg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19050"/>
          <a:ext cx="1171575" cy="15621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28575</xdr:rowOff>
    </xdr:from>
    <xdr:to>
      <xdr:col>2</xdr:col>
      <xdr:colOff>952500</xdr:colOff>
      <xdr:row>7</xdr:row>
      <xdr:rowOff>161925</xdr:rowOff>
    </xdr:to>
    <xdr:pic>
      <xdr:nvPicPr>
        <xdr:cNvPr id="4" name="Image 3" descr="logo rhone 2016b.jpg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28575"/>
          <a:ext cx="1171575" cy="1562100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9</xdr:row>
      <xdr:rowOff>28575</xdr:rowOff>
    </xdr:from>
    <xdr:to>
      <xdr:col>2</xdr:col>
      <xdr:colOff>1114425</xdr:colOff>
      <xdr:row>16</xdr:row>
      <xdr:rowOff>0</xdr:rowOff>
    </xdr:to>
    <xdr:pic>
      <xdr:nvPicPr>
        <xdr:cNvPr id="5" name="Image 4" descr="C:\Users\ALANDRY\AppData\Local\Microsoft\Windows\Temporary Internet Files\Content.Outlook\4IHPATQH\Dolphins VCC-2 plus#194AF25.png">
          <a:extLst>
            <a:ext uri="{FF2B5EF4-FFF2-40B4-BE49-F238E27FC236}">
              <a16:creationId xmlns="" xmlns:a16="http://schemas.microsoft.com/office/drawing/2014/main" id="{A593AB6A-5849-47F1-9F5B-B6FC609469D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1838325"/>
          <a:ext cx="136207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view="pageBreakPreview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367"/>
      <c r="C1" s="367"/>
      <c r="D1" s="360"/>
      <c r="E1" s="360"/>
      <c r="F1" s="360"/>
      <c r="G1" s="360"/>
      <c r="H1" s="360"/>
      <c r="I1" s="360"/>
      <c r="J1" s="358"/>
      <c r="K1" s="358"/>
      <c r="L1" s="358"/>
      <c r="M1" s="74"/>
    </row>
    <row r="2" spans="1:14" ht="12.75" customHeight="1" x14ac:dyDescent="0.2">
      <c r="B2" s="367"/>
      <c r="C2" s="367"/>
      <c r="D2" s="365" t="s">
        <v>0</v>
      </c>
      <c r="E2" s="365"/>
      <c r="F2" s="365"/>
      <c r="G2" s="365"/>
      <c r="H2" s="365"/>
      <c r="I2" s="365"/>
      <c r="J2" s="358"/>
      <c r="K2" s="358"/>
      <c r="L2" s="358"/>
      <c r="M2" s="74"/>
    </row>
    <row r="3" spans="1:14" ht="12.75" customHeight="1" x14ac:dyDescent="0.2">
      <c r="B3" s="367"/>
      <c r="C3" s="367"/>
      <c r="D3" s="365"/>
      <c r="E3" s="365"/>
      <c r="F3" s="365"/>
      <c r="G3" s="365"/>
      <c r="H3" s="365"/>
      <c r="I3" s="365"/>
      <c r="J3" s="358"/>
      <c r="K3" s="358"/>
      <c r="L3" s="358"/>
      <c r="M3" s="74"/>
    </row>
    <row r="4" spans="1:14" ht="15" customHeight="1" x14ac:dyDescent="0.2">
      <c r="B4" s="367"/>
      <c r="C4" s="367"/>
      <c r="D4" s="361"/>
      <c r="E4" s="361"/>
      <c r="F4" s="361"/>
      <c r="G4" s="361"/>
      <c r="H4" s="361"/>
      <c r="I4" s="361"/>
      <c r="J4" s="358"/>
      <c r="K4" s="358"/>
      <c r="L4" s="358"/>
      <c r="M4" s="74"/>
    </row>
    <row r="5" spans="1:14" ht="15" customHeight="1" x14ac:dyDescent="0.2">
      <c r="B5" s="367"/>
      <c r="C5" s="367"/>
      <c r="D5" s="366" t="s">
        <v>38</v>
      </c>
      <c r="E5" s="366"/>
      <c r="F5" s="366"/>
      <c r="G5" s="366"/>
      <c r="H5" s="366"/>
      <c r="I5" s="119">
        <f>G11+'Classements 3'!G11+'Classements 4'!G11+'Classements Cadets'!G11+'Classements 5'!G11+'Classements Cadettes'!G11+'Classements Minimes'!G11</f>
        <v>99</v>
      </c>
      <c r="J5" s="358"/>
      <c r="K5" s="358"/>
      <c r="L5" s="358"/>
      <c r="M5" s="74"/>
    </row>
    <row r="6" spans="1:14" ht="13.5" customHeight="1" thickBot="1" x14ac:dyDescent="0.25">
      <c r="B6" s="367"/>
      <c r="C6" s="367"/>
      <c r="D6" s="22"/>
      <c r="E6" s="22"/>
      <c r="F6" s="22"/>
      <c r="G6" s="22"/>
      <c r="H6" s="22"/>
      <c r="I6" s="22"/>
      <c r="J6" s="358"/>
      <c r="K6" s="358"/>
      <c r="L6" s="358"/>
      <c r="M6" s="74"/>
    </row>
    <row r="7" spans="1:14" ht="19.5" thickBot="1" x14ac:dyDescent="0.25">
      <c r="B7" s="367"/>
      <c r="C7" s="367"/>
      <c r="D7" s="362" t="s">
        <v>28</v>
      </c>
      <c r="E7" s="362"/>
      <c r="F7" s="369">
        <v>43205</v>
      </c>
      <c r="G7" s="370"/>
      <c r="H7" s="370"/>
      <c r="I7" s="371"/>
      <c r="J7" s="358"/>
      <c r="K7" s="358"/>
      <c r="L7" s="358"/>
      <c r="M7" s="34"/>
    </row>
    <row r="8" spans="1:14" ht="21.75" customHeight="1" thickBot="1" x14ac:dyDescent="0.25">
      <c r="B8" s="368"/>
      <c r="C8" s="368"/>
      <c r="D8" s="89" t="s">
        <v>44</v>
      </c>
      <c r="E8" s="364" t="s">
        <v>141</v>
      </c>
      <c r="F8" s="364"/>
      <c r="G8" s="364"/>
      <c r="H8" s="364"/>
      <c r="I8" s="364"/>
      <c r="J8" s="359"/>
      <c r="K8" s="359"/>
      <c r="L8" s="359"/>
      <c r="M8" s="34"/>
    </row>
    <row r="9" spans="1:14" s="4" customFormat="1" ht="19.5" thickBot="1" x14ac:dyDescent="0.25">
      <c r="A9" s="5"/>
      <c r="B9" s="363" t="s">
        <v>18</v>
      </c>
      <c r="C9" s="363"/>
      <c r="D9" s="362"/>
      <c r="E9" s="372" t="s">
        <v>142</v>
      </c>
      <c r="F9" s="373"/>
      <c r="G9" s="373"/>
      <c r="H9" s="373"/>
      <c r="I9" s="374"/>
      <c r="J9" s="375" t="s">
        <v>43</v>
      </c>
      <c r="K9" s="376"/>
      <c r="L9" s="273">
        <v>42.11</v>
      </c>
      <c r="M9" s="78"/>
    </row>
    <row r="10" spans="1:14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3"/>
      <c r="L10" s="34"/>
      <c r="M10" s="34"/>
    </row>
    <row r="11" spans="1:14" ht="20.100000000000001" customHeight="1" thickBot="1" x14ac:dyDescent="0.25">
      <c r="B11" s="344" t="s">
        <v>16</v>
      </c>
      <c r="C11" s="345"/>
      <c r="D11" s="345"/>
      <c r="E11" s="342" t="s">
        <v>42</v>
      </c>
      <c r="F11" s="343"/>
      <c r="G11" s="91">
        <v>21</v>
      </c>
      <c r="H11" s="260" t="s">
        <v>40</v>
      </c>
      <c r="I11" s="261">
        <v>72</v>
      </c>
      <c r="J11" s="346" t="s">
        <v>57</v>
      </c>
      <c r="K11" s="348"/>
      <c r="L11" s="349"/>
      <c r="M11" s="79"/>
      <c r="N11" s="88"/>
    </row>
    <row r="12" spans="1:14" ht="18" customHeight="1" thickBot="1" x14ac:dyDescent="0.25">
      <c r="B12" s="116" t="s">
        <v>36</v>
      </c>
      <c r="C12" s="120" t="s">
        <v>39</v>
      </c>
      <c r="D12" s="117" t="s">
        <v>3</v>
      </c>
      <c r="E12" s="23" t="s">
        <v>4</v>
      </c>
      <c r="F12" s="23" t="s">
        <v>5</v>
      </c>
      <c r="G12" s="132" t="s">
        <v>6</v>
      </c>
      <c r="H12" s="131" t="s">
        <v>7</v>
      </c>
      <c r="I12" s="314" t="s">
        <v>19</v>
      </c>
      <c r="J12" s="347"/>
      <c r="K12" s="350"/>
      <c r="L12" s="351"/>
      <c r="M12" s="80"/>
      <c r="N12" s="88"/>
    </row>
    <row r="13" spans="1:14" s="7" customFormat="1" ht="15" customHeight="1" x14ac:dyDescent="0.2">
      <c r="B13" s="15">
        <v>1</v>
      </c>
      <c r="C13" s="307" t="s">
        <v>59</v>
      </c>
      <c r="D13" s="308" t="s">
        <v>60</v>
      </c>
      <c r="E13" s="308" t="s">
        <v>61</v>
      </c>
      <c r="F13" s="307" t="s">
        <v>62</v>
      </c>
      <c r="G13" s="307" t="s">
        <v>63</v>
      </c>
      <c r="H13" s="307" t="s">
        <v>64</v>
      </c>
      <c r="I13" s="318" t="s">
        <v>385</v>
      </c>
      <c r="J13" s="315">
        <v>12</v>
      </c>
      <c r="K13" s="352"/>
      <c r="L13" s="353"/>
      <c r="M13" s="83"/>
      <c r="N13" s="202"/>
    </row>
    <row r="14" spans="1:14" s="7" customFormat="1" ht="15" customHeight="1" x14ac:dyDescent="0.2">
      <c r="B14" s="16">
        <v>2</v>
      </c>
      <c r="C14" s="309" t="s">
        <v>65</v>
      </c>
      <c r="D14" s="310" t="s">
        <v>66</v>
      </c>
      <c r="E14" s="310" t="s">
        <v>67</v>
      </c>
      <c r="F14" s="309" t="s">
        <v>68</v>
      </c>
      <c r="G14" s="309" t="s">
        <v>63</v>
      </c>
      <c r="H14" s="309" t="s">
        <v>64</v>
      </c>
      <c r="I14" s="319" t="s">
        <v>386</v>
      </c>
      <c r="J14" s="316">
        <v>8</v>
      </c>
      <c r="K14" s="354"/>
      <c r="L14" s="339"/>
      <c r="M14" s="83"/>
      <c r="N14" s="202"/>
    </row>
    <row r="15" spans="1:14" s="7" customFormat="1" ht="15" customHeight="1" x14ac:dyDescent="0.2">
      <c r="B15" s="16">
        <v>3</v>
      </c>
      <c r="C15" s="309" t="s">
        <v>69</v>
      </c>
      <c r="D15" s="310" t="s">
        <v>70</v>
      </c>
      <c r="E15" s="310" t="s">
        <v>71</v>
      </c>
      <c r="F15" s="309" t="s">
        <v>72</v>
      </c>
      <c r="G15" s="309" t="s">
        <v>63</v>
      </c>
      <c r="H15" s="309" t="s">
        <v>73</v>
      </c>
      <c r="I15" s="319" t="s">
        <v>387</v>
      </c>
      <c r="J15" s="316"/>
      <c r="K15" s="354"/>
      <c r="L15" s="339"/>
      <c r="M15" s="83"/>
      <c r="N15" s="202"/>
    </row>
    <row r="16" spans="1:14" s="7" customFormat="1" ht="15" customHeight="1" x14ac:dyDescent="0.2">
      <c r="B16" s="16">
        <v>4</v>
      </c>
      <c r="C16" s="309" t="s">
        <v>74</v>
      </c>
      <c r="D16" s="310" t="s">
        <v>75</v>
      </c>
      <c r="E16" s="310" t="s">
        <v>76</v>
      </c>
      <c r="F16" s="309" t="s">
        <v>77</v>
      </c>
      <c r="G16" s="309" t="s">
        <v>63</v>
      </c>
      <c r="H16" s="309" t="s">
        <v>64</v>
      </c>
      <c r="I16" s="319" t="s">
        <v>388</v>
      </c>
      <c r="J16" s="316">
        <v>4</v>
      </c>
      <c r="K16" s="354"/>
      <c r="L16" s="339"/>
      <c r="M16" s="83"/>
      <c r="N16" s="202"/>
    </row>
    <row r="17" spans="2:14" s="7" customFormat="1" ht="15" customHeight="1" thickBot="1" x14ac:dyDescent="0.25">
      <c r="B17" s="17">
        <v>5</v>
      </c>
      <c r="C17" s="312" t="s">
        <v>78</v>
      </c>
      <c r="D17" s="313" t="s">
        <v>79</v>
      </c>
      <c r="E17" s="313" t="s">
        <v>67</v>
      </c>
      <c r="F17" s="312" t="s">
        <v>77</v>
      </c>
      <c r="G17" s="312" t="s">
        <v>63</v>
      </c>
      <c r="H17" s="312" t="s">
        <v>64</v>
      </c>
      <c r="I17" s="320" t="s">
        <v>386</v>
      </c>
      <c r="J17" s="317">
        <v>2</v>
      </c>
      <c r="K17" s="355"/>
      <c r="L17" s="356"/>
      <c r="M17" s="83"/>
      <c r="N17" s="202"/>
    </row>
    <row r="18" spans="2:14" s="7" customFormat="1" ht="15" customHeight="1" x14ac:dyDescent="0.2">
      <c r="B18" s="51">
        <v>6</v>
      </c>
      <c r="C18" s="307" t="s">
        <v>80</v>
      </c>
      <c r="D18" s="308" t="s">
        <v>81</v>
      </c>
      <c r="E18" s="308" t="s">
        <v>82</v>
      </c>
      <c r="F18" s="307" t="s">
        <v>77</v>
      </c>
      <c r="G18" s="307" t="s">
        <v>63</v>
      </c>
      <c r="H18" s="307" t="s">
        <v>64</v>
      </c>
      <c r="I18" s="318" t="s">
        <v>386</v>
      </c>
      <c r="J18" s="170"/>
      <c r="K18" s="357"/>
      <c r="L18" s="353"/>
      <c r="M18" s="83"/>
      <c r="N18" s="202"/>
    </row>
    <row r="19" spans="2:14" s="7" customFormat="1" ht="15" customHeight="1" x14ac:dyDescent="0.2">
      <c r="B19" s="19">
        <v>7</v>
      </c>
      <c r="C19" s="309" t="s">
        <v>83</v>
      </c>
      <c r="D19" s="310" t="s">
        <v>84</v>
      </c>
      <c r="E19" s="310" t="s">
        <v>85</v>
      </c>
      <c r="F19" s="309" t="s">
        <v>86</v>
      </c>
      <c r="G19" s="309" t="s">
        <v>63</v>
      </c>
      <c r="H19" s="309" t="s">
        <v>87</v>
      </c>
      <c r="I19" s="319" t="s">
        <v>386</v>
      </c>
      <c r="J19" s="41"/>
      <c r="K19" s="338"/>
      <c r="L19" s="339"/>
      <c r="M19" s="83"/>
      <c r="N19" s="202"/>
    </row>
    <row r="20" spans="2:14" s="7" customFormat="1" ht="15" customHeight="1" x14ac:dyDescent="0.2">
      <c r="B20" s="19">
        <v>8</v>
      </c>
      <c r="C20" s="309" t="s">
        <v>88</v>
      </c>
      <c r="D20" s="310" t="s">
        <v>89</v>
      </c>
      <c r="E20" s="310" t="s">
        <v>90</v>
      </c>
      <c r="F20" s="309" t="s">
        <v>68</v>
      </c>
      <c r="G20" s="309" t="s">
        <v>63</v>
      </c>
      <c r="H20" s="309" t="s">
        <v>64</v>
      </c>
      <c r="I20" s="319" t="s">
        <v>386</v>
      </c>
      <c r="J20" s="41"/>
      <c r="K20" s="338"/>
      <c r="L20" s="339"/>
      <c r="M20" s="83"/>
      <c r="N20" s="202"/>
    </row>
    <row r="21" spans="2:14" s="7" customFormat="1" ht="15" customHeight="1" x14ac:dyDescent="0.2">
      <c r="B21" s="19">
        <v>9</v>
      </c>
      <c r="C21" s="309" t="s">
        <v>91</v>
      </c>
      <c r="D21" s="310" t="s">
        <v>92</v>
      </c>
      <c r="E21" s="310" t="s">
        <v>93</v>
      </c>
      <c r="F21" s="309" t="s">
        <v>77</v>
      </c>
      <c r="G21" s="309" t="s">
        <v>63</v>
      </c>
      <c r="H21" s="309" t="s">
        <v>64</v>
      </c>
      <c r="I21" s="319" t="s">
        <v>386</v>
      </c>
      <c r="J21" s="41"/>
      <c r="K21" s="338"/>
      <c r="L21" s="339"/>
      <c r="M21" s="83"/>
      <c r="N21" s="202"/>
    </row>
    <row r="22" spans="2:14" s="7" customFormat="1" ht="15" customHeight="1" x14ac:dyDescent="0.2">
      <c r="B22" s="19">
        <v>10</v>
      </c>
      <c r="C22" s="309" t="s">
        <v>94</v>
      </c>
      <c r="D22" s="310" t="s">
        <v>95</v>
      </c>
      <c r="E22" s="310" t="s">
        <v>96</v>
      </c>
      <c r="F22" s="309" t="s">
        <v>97</v>
      </c>
      <c r="G22" s="309" t="s">
        <v>63</v>
      </c>
      <c r="H22" s="309" t="s">
        <v>64</v>
      </c>
      <c r="I22" s="319" t="s">
        <v>386</v>
      </c>
      <c r="J22" s="41"/>
      <c r="K22" s="338"/>
      <c r="L22" s="339"/>
      <c r="M22" s="83"/>
      <c r="N22" s="202"/>
    </row>
    <row r="23" spans="2:14" s="7" customFormat="1" ht="15" customHeight="1" x14ac:dyDescent="0.2">
      <c r="B23" s="19">
        <v>11</v>
      </c>
      <c r="C23" s="309" t="s">
        <v>98</v>
      </c>
      <c r="D23" s="310" t="s">
        <v>99</v>
      </c>
      <c r="E23" s="310" t="s">
        <v>100</v>
      </c>
      <c r="F23" s="309" t="s">
        <v>101</v>
      </c>
      <c r="G23" s="309" t="s">
        <v>63</v>
      </c>
      <c r="H23" s="309" t="s">
        <v>64</v>
      </c>
      <c r="I23" s="319" t="s">
        <v>386</v>
      </c>
      <c r="J23" s="41"/>
      <c r="K23" s="338"/>
      <c r="L23" s="339"/>
      <c r="M23" s="83"/>
      <c r="N23" s="202"/>
    </row>
    <row r="24" spans="2:14" s="7" customFormat="1" ht="15" customHeight="1" x14ac:dyDescent="0.2">
      <c r="B24" s="19">
        <v>12</v>
      </c>
      <c r="C24" s="309" t="s">
        <v>102</v>
      </c>
      <c r="D24" s="310" t="s">
        <v>103</v>
      </c>
      <c r="E24" s="310" t="s">
        <v>104</v>
      </c>
      <c r="F24" s="309" t="s">
        <v>105</v>
      </c>
      <c r="G24" s="309" t="s">
        <v>63</v>
      </c>
      <c r="H24" s="309" t="s">
        <v>64</v>
      </c>
      <c r="I24" s="319" t="s">
        <v>386</v>
      </c>
      <c r="J24" s="41"/>
      <c r="K24" s="338"/>
      <c r="L24" s="339"/>
      <c r="M24" s="83"/>
      <c r="N24" s="202"/>
    </row>
    <row r="25" spans="2:14" s="7" customFormat="1" ht="15" customHeight="1" x14ac:dyDescent="0.2">
      <c r="B25" s="290">
        <v>13</v>
      </c>
      <c r="C25" s="309" t="s">
        <v>106</v>
      </c>
      <c r="D25" s="310" t="s">
        <v>107</v>
      </c>
      <c r="E25" s="310" t="s">
        <v>108</v>
      </c>
      <c r="F25" s="309" t="s">
        <v>97</v>
      </c>
      <c r="G25" s="309" t="s">
        <v>63</v>
      </c>
      <c r="H25" s="309" t="s">
        <v>64</v>
      </c>
      <c r="I25" s="319" t="s">
        <v>386</v>
      </c>
      <c r="J25" s="41"/>
      <c r="K25" s="338"/>
      <c r="L25" s="339"/>
      <c r="M25" s="83"/>
      <c r="N25" s="202"/>
    </row>
    <row r="26" spans="2:14" s="7" customFormat="1" ht="15" customHeight="1" x14ac:dyDescent="0.2">
      <c r="B26" s="19">
        <v>14</v>
      </c>
      <c r="C26" s="309" t="s">
        <v>109</v>
      </c>
      <c r="D26" s="310" t="s">
        <v>110</v>
      </c>
      <c r="E26" s="310" t="s">
        <v>100</v>
      </c>
      <c r="F26" s="309" t="s">
        <v>105</v>
      </c>
      <c r="G26" s="309" t="s">
        <v>63</v>
      </c>
      <c r="H26" s="309" t="s">
        <v>64</v>
      </c>
      <c r="I26" s="319" t="s">
        <v>386</v>
      </c>
      <c r="J26" s="41"/>
      <c r="K26" s="338"/>
      <c r="L26" s="339"/>
      <c r="M26" s="83"/>
      <c r="N26" s="202"/>
    </row>
    <row r="27" spans="2:14" s="7" customFormat="1" ht="15" customHeight="1" x14ac:dyDescent="0.2">
      <c r="B27" s="19">
        <v>15</v>
      </c>
      <c r="C27" s="309" t="s">
        <v>111</v>
      </c>
      <c r="D27" s="310" t="s">
        <v>112</v>
      </c>
      <c r="E27" s="310" t="s">
        <v>113</v>
      </c>
      <c r="F27" s="309" t="s">
        <v>114</v>
      </c>
      <c r="G27" s="309" t="s">
        <v>115</v>
      </c>
      <c r="H27" s="309" t="s">
        <v>116</v>
      </c>
      <c r="I27" s="319" t="s">
        <v>386</v>
      </c>
      <c r="J27" s="41"/>
      <c r="K27" s="338"/>
      <c r="L27" s="339"/>
      <c r="M27" s="83"/>
      <c r="N27" s="202"/>
    </row>
    <row r="28" spans="2:14" s="7" customFormat="1" ht="15" customHeight="1" x14ac:dyDescent="0.2">
      <c r="B28" s="19">
        <v>16</v>
      </c>
      <c r="C28" s="309" t="s">
        <v>117</v>
      </c>
      <c r="D28" s="310" t="s">
        <v>118</v>
      </c>
      <c r="E28" s="310" t="s">
        <v>119</v>
      </c>
      <c r="F28" s="309" t="s">
        <v>97</v>
      </c>
      <c r="G28" s="309" t="s">
        <v>63</v>
      </c>
      <c r="H28" s="309" t="s">
        <v>64</v>
      </c>
      <c r="I28" s="319" t="s">
        <v>386</v>
      </c>
      <c r="J28" s="41"/>
      <c r="K28" s="338"/>
      <c r="L28" s="339"/>
      <c r="M28" s="64"/>
      <c r="N28" s="202"/>
    </row>
    <row r="29" spans="2:14" s="7" customFormat="1" ht="15" customHeight="1" x14ac:dyDescent="0.2">
      <c r="B29" s="19">
        <v>17</v>
      </c>
      <c r="C29" s="309" t="s">
        <v>120</v>
      </c>
      <c r="D29" s="310" t="s">
        <v>121</v>
      </c>
      <c r="E29" s="310" t="s">
        <v>122</v>
      </c>
      <c r="F29" s="309" t="s">
        <v>123</v>
      </c>
      <c r="G29" s="309" t="s">
        <v>124</v>
      </c>
      <c r="H29" s="309" t="s">
        <v>87</v>
      </c>
      <c r="I29" s="319" t="s">
        <v>386</v>
      </c>
      <c r="J29" s="41"/>
      <c r="K29" s="338"/>
      <c r="L29" s="339"/>
      <c r="M29" s="64"/>
      <c r="N29" s="202"/>
    </row>
    <row r="30" spans="2:14" s="7" customFormat="1" ht="15" customHeight="1" x14ac:dyDescent="0.2">
      <c r="B30" s="19">
        <v>18</v>
      </c>
      <c r="C30" s="309" t="s">
        <v>125</v>
      </c>
      <c r="D30" s="310" t="s">
        <v>126</v>
      </c>
      <c r="E30" s="310" t="s">
        <v>127</v>
      </c>
      <c r="F30" s="309" t="s">
        <v>62</v>
      </c>
      <c r="G30" s="309" t="s">
        <v>63</v>
      </c>
      <c r="H30" s="309" t="s">
        <v>64</v>
      </c>
      <c r="I30" s="319" t="s">
        <v>386</v>
      </c>
      <c r="J30" s="41"/>
      <c r="K30" s="338"/>
      <c r="L30" s="339"/>
      <c r="M30" s="64"/>
    </row>
    <row r="31" spans="2:14" s="7" customFormat="1" ht="15" customHeight="1" x14ac:dyDescent="0.2">
      <c r="B31" s="19">
        <v>19</v>
      </c>
      <c r="C31" s="309" t="s">
        <v>128</v>
      </c>
      <c r="D31" s="310" t="s">
        <v>129</v>
      </c>
      <c r="E31" s="310" t="s">
        <v>130</v>
      </c>
      <c r="F31" s="309" t="s">
        <v>131</v>
      </c>
      <c r="G31" s="309" t="s">
        <v>63</v>
      </c>
      <c r="H31" s="309" t="s">
        <v>64</v>
      </c>
      <c r="I31" s="319" t="s">
        <v>386</v>
      </c>
      <c r="J31" s="41"/>
      <c r="K31" s="338"/>
      <c r="L31" s="339"/>
      <c r="M31" s="64"/>
    </row>
    <row r="32" spans="2:14" s="7" customFormat="1" ht="15" customHeight="1" x14ac:dyDescent="0.2">
      <c r="B32" s="19">
        <v>20</v>
      </c>
      <c r="C32" s="309" t="s">
        <v>132</v>
      </c>
      <c r="D32" s="310" t="s">
        <v>133</v>
      </c>
      <c r="E32" s="310" t="s">
        <v>134</v>
      </c>
      <c r="F32" s="309" t="s">
        <v>135</v>
      </c>
      <c r="G32" s="309" t="s">
        <v>63</v>
      </c>
      <c r="H32" s="309" t="s">
        <v>116</v>
      </c>
      <c r="I32" s="319" t="s">
        <v>136</v>
      </c>
      <c r="J32" s="41"/>
      <c r="K32" s="338"/>
      <c r="L32" s="339"/>
      <c r="M32" s="64"/>
    </row>
    <row r="33" spans="2:13" s="7" customFormat="1" ht="15" customHeight="1" x14ac:dyDescent="0.2">
      <c r="B33" s="19" t="s">
        <v>15</v>
      </c>
      <c r="C33" s="309" t="s">
        <v>137</v>
      </c>
      <c r="D33" s="310" t="s">
        <v>138</v>
      </c>
      <c r="E33" s="310" t="s">
        <v>139</v>
      </c>
      <c r="F33" s="309" t="s">
        <v>140</v>
      </c>
      <c r="G33" s="309" t="s">
        <v>63</v>
      </c>
      <c r="H33" s="309" t="s">
        <v>64</v>
      </c>
      <c r="I33" s="321"/>
      <c r="J33" s="41"/>
      <c r="K33" s="338"/>
      <c r="L33" s="339"/>
      <c r="M33" s="64"/>
    </row>
    <row r="34" spans="2:13" s="7" customFormat="1" ht="15" customHeight="1" x14ac:dyDescent="0.2">
      <c r="B34" s="19"/>
      <c r="C34" s="274"/>
      <c r="D34" s="275"/>
      <c r="E34" s="39"/>
      <c r="F34" s="274"/>
      <c r="G34" s="274"/>
      <c r="H34" s="276"/>
      <c r="I34" s="311"/>
      <c r="J34" s="41"/>
      <c r="K34" s="338"/>
      <c r="L34" s="339"/>
      <c r="M34" s="64"/>
    </row>
    <row r="35" spans="2:13" s="7" customFormat="1" ht="15" customHeight="1" x14ac:dyDescent="0.2">
      <c r="B35" s="19"/>
      <c r="C35" s="244"/>
      <c r="D35" s="265"/>
      <c r="E35" s="39"/>
      <c r="F35" s="244"/>
      <c r="G35" s="168"/>
      <c r="H35" s="169"/>
      <c r="I35" s="171"/>
      <c r="J35" s="41"/>
      <c r="K35" s="338"/>
      <c r="L35" s="339"/>
      <c r="M35" s="64"/>
    </row>
    <row r="36" spans="2:13" s="7" customFormat="1" ht="15" customHeight="1" x14ac:dyDescent="0.2">
      <c r="B36" s="19"/>
      <c r="C36" s="244"/>
      <c r="D36" s="265"/>
      <c r="E36" s="39"/>
      <c r="F36" s="244"/>
      <c r="G36" s="168"/>
      <c r="H36" s="169"/>
      <c r="I36" s="171"/>
      <c r="J36" s="41"/>
      <c r="K36" s="338"/>
      <c r="L36" s="339"/>
      <c r="M36" s="64"/>
    </row>
    <row r="37" spans="2:13" s="7" customFormat="1" ht="15" customHeight="1" x14ac:dyDescent="0.2">
      <c r="B37" s="19"/>
      <c r="C37" s="244"/>
      <c r="D37" s="265"/>
      <c r="E37" s="266"/>
      <c r="F37" s="262"/>
      <c r="G37" s="168"/>
      <c r="H37" s="169"/>
      <c r="I37" s="171"/>
      <c r="J37" s="41"/>
      <c r="K37" s="338"/>
      <c r="L37" s="339"/>
      <c r="M37" s="64"/>
    </row>
    <row r="38" spans="2:13" s="7" customFormat="1" ht="15" customHeight="1" x14ac:dyDescent="0.2">
      <c r="B38" s="19"/>
      <c r="C38" s="262"/>
      <c r="D38" s="265"/>
      <c r="E38" s="266"/>
      <c r="F38" s="63"/>
      <c r="G38" s="166"/>
      <c r="H38" s="167"/>
      <c r="I38" s="171"/>
      <c r="J38" s="41"/>
      <c r="K38" s="338"/>
      <c r="L38" s="339"/>
      <c r="M38" s="64"/>
    </row>
    <row r="39" spans="2:13" s="7" customFormat="1" ht="15" customHeight="1" x14ac:dyDescent="0.2">
      <c r="B39" s="19"/>
      <c r="C39" s="262"/>
      <c r="D39" s="266"/>
      <c r="E39" s="267"/>
      <c r="F39" s="262"/>
      <c r="G39" s="166"/>
      <c r="H39" s="167"/>
      <c r="I39" s="171"/>
      <c r="J39" s="41"/>
      <c r="K39" s="338"/>
      <c r="L39" s="339"/>
      <c r="M39" s="64"/>
    </row>
    <row r="40" spans="2:13" s="7" customFormat="1" ht="15" customHeight="1" x14ac:dyDescent="0.2">
      <c r="B40" s="19"/>
      <c r="C40" s="262"/>
      <c r="D40" s="75"/>
      <c r="E40" s="268"/>
      <c r="F40" s="262"/>
      <c r="G40" s="166"/>
      <c r="H40" s="167"/>
      <c r="I40" s="171"/>
      <c r="J40" s="41"/>
      <c r="K40" s="338"/>
      <c r="L40" s="339"/>
      <c r="M40" s="64"/>
    </row>
    <row r="41" spans="2:13" s="7" customFormat="1" ht="15" customHeight="1" x14ac:dyDescent="0.2">
      <c r="B41" s="19"/>
      <c r="C41" s="262"/>
      <c r="D41" s="269"/>
      <c r="E41" s="268"/>
      <c r="F41" s="262"/>
      <c r="G41" s="166"/>
      <c r="H41" s="167"/>
      <c r="I41" s="171"/>
      <c r="J41" s="41"/>
      <c r="K41" s="338"/>
      <c r="L41" s="339"/>
      <c r="M41" s="64"/>
    </row>
    <row r="42" spans="2:13" s="7" customFormat="1" ht="15" customHeight="1" x14ac:dyDescent="0.2">
      <c r="B42" s="19"/>
      <c r="C42" s="262"/>
      <c r="D42" s="270"/>
      <c r="E42" s="271"/>
      <c r="F42" s="262"/>
      <c r="G42" s="166"/>
      <c r="H42" s="167"/>
      <c r="I42" s="171"/>
      <c r="J42" s="41"/>
      <c r="K42" s="338"/>
      <c r="L42" s="339"/>
      <c r="M42" s="64"/>
    </row>
    <row r="43" spans="2:13" s="7" customFormat="1" ht="15" customHeight="1" x14ac:dyDescent="0.2">
      <c r="B43" s="19"/>
      <c r="C43" s="262"/>
      <c r="D43" s="269"/>
      <c r="E43" s="90"/>
      <c r="F43" s="262"/>
      <c r="G43" s="166"/>
      <c r="H43" s="167"/>
      <c r="I43" s="171"/>
      <c r="J43" s="41"/>
      <c r="K43" s="338"/>
      <c r="L43" s="339"/>
      <c r="M43" s="64"/>
    </row>
    <row r="44" spans="2:13" s="7" customFormat="1" ht="15" customHeight="1" x14ac:dyDescent="0.2">
      <c r="B44" s="19"/>
      <c r="C44" s="175"/>
      <c r="D44" s="175"/>
      <c r="E44" s="172"/>
      <c r="F44" s="172"/>
      <c r="G44" s="168"/>
      <c r="H44" s="173"/>
      <c r="I44" s="174"/>
      <c r="J44" s="41"/>
      <c r="K44" s="338"/>
      <c r="L44" s="339"/>
      <c r="M44" s="64"/>
    </row>
    <row r="45" spans="2:13" s="7" customFormat="1" ht="15" customHeight="1" x14ac:dyDescent="0.2">
      <c r="B45" s="19"/>
      <c r="C45" s="175"/>
      <c r="D45" s="175"/>
      <c r="E45" s="172"/>
      <c r="F45" s="172"/>
      <c r="G45" s="168"/>
      <c r="H45" s="173"/>
      <c r="I45" s="174"/>
      <c r="J45" s="41"/>
      <c r="K45" s="338"/>
      <c r="L45" s="339"/>
      <c r="M45" s="64"/>
    </row>
    <row r="46" spans="2:13" s="7" customFormat="1" ht="15" customHeight="1" x14ac:dyDescent="0.2">
      <c r="B46" s="19"/>
      <c r="C46" s="175"/>
      <c r="D46" s="175"/>
      <c r="E46" s="172"/>
      <c r="F46" s="172"/>
      <c r="G46" s="168"/>
      <c r="H46" s="173"/>
      <c r="I46" s="174"/>
      <c r="J46" s="41"/>
      <c r="K46" s="338"/>
      <c r="L46" s="339"/>
      <c r="M46" s="64"/>
    </row>
    <row r="47" spans="2:13" s="7" customFormat="1" ht="15" customHeight="1" x14ac:dyDescent="0.2">
      <c r="B47" s="19"/>
      <c r="C47" s="175"/>
      <c r="D47" s="175"/>
      <c r="E47" s="166"/>
      <c r="F47" s="172"/>
      <c r="G47" s="168"/>
      <c r="H47" s="173"/>
      <c r="I47" s="174"/>
      <c r="J47" s="41"/>
      <c r="K47" s="338"/>
      <c r="L47" s="339"/>
      <c r="M47" s="64"/>
    </row>
    <row r="48" spans="2:13" s="7" customFormat="1" ht="15" customHeight="1" x14ac:dyDescent="0.2">
      <c r="B48" s="19"/>
      <c r="C48" s="175"/>
      <c r="D48" s="175"/>
      <c r="E48" s="172"/>
      <c r="F48" s="172"/>
      <c r="G48" s="168"/>
      <c r="H48" s="173"/>
      <c r="I48" s="174"/>
      <c r="J48" s="41"/>
      <c r="K48" s="338"/>
      <c r="L48" s="339"/>
      <c r="M48" s="64"/>
    </row>
    <row r="49" spans="2:13" s="7" customFormat="1" ht="15" customHeight="1" x14ac:dyDescent="0.2">
      <c r="B49" s="19"/>
      <c r="C49" s="175"/>
      <c r="D49" s="175"/>
      <c r="E49" s="172"/>
      <c r="F49" s="172"/>
      <c r="G49" s="168"/>
      <c r="H49" s="173"/>
      <c r="I49" s="174"/>
      <c r="J49" s="41"/>
      <c r="K49" s="338"/>
      <c r="L49" s="339"/>
      <c r="M49" s="64"/>
    </row>
    <row r="50" spans="2:13" s="7" customFormat="1" ht="15" customHeight="1" x14ac:dyDescent="0.2">
      <c r="B50" s="19"/>
      <c r="C50" s="175"/>
      <c r="D50" s="175"/>
      <c r="E50" s="172"/>
      <c r="F50" s="172"/>
      <c r="G50" s="168"/>
      <c r="H50" s="173"/>
      <c r="I50" s="174"/>
      <c r="J50" s="41"/>
      <c r="K50" s="338"/>
      <c r="L50" s="339"/>
      <c r="M50" s="64"/>
    </row>
    <row r="51" spans="2:13" s="7" customFormat="1" ht="15" customHeight="1" x14ac:dyDescent="0.2">
      <c r="B51" s="19"/>
      <c r="C51" s="175"/>
      <c r="D51" s="175"/>
      <c r="E51" s="166"/>
      <c r="F51" s="172"/>
      <c r="G51" s="168"/>
      <c r="H51" s="173"/>
      <c r="I51" s="174"/>
      <c r="J51" s="41"/>
      <c r="K51" s="338"/>
      <c r="L51" s="339"/>
      <c r="M51" s="64"/>
    </row>
    <row r="52" spans="2:13" s="7" customFormat="1" ht="15" customHeight="1" x14ac:dyDescent="0.2">
      <c r="B52" s="19"/>
      <c r="C52" s="175"/>
      <c r="D52" s="175"/>
      <c r="E52" s="172"/>
      <c r="F52" s="172"/>
      <c r="G52" s="168"/>
      <c r="H52" s="173"/>
      <c r="I52" s="174"/>
      <c r="J52" s="41"/>
      <c r="K52" s="338"/>
      <c r="L52" s="339"/>
      <c r="M52" s="64"/>
    </row>
    <row r="53" spans="2:13" s="7" customFormat="1" ht="15" customHeight="1" x14ac:dyDescent="0.2">
      <c r="B53" s="19"/>
      <c r="C53" s="175"/>
      <c r="D53" s="175"/>
      <c r="E53" s="172"/>
      <c r="F53" s="172"/>
      <c r="G53" s="168"/>
      <c r="H53" s="173"/>
      <c r="I53" s="174"/>
      <c r="J53" s="41"/>
      <c r="K53" s="338"/>
      <c r="L53" s="339"/>
      <c r="M53" s="64"/>
    </row>
    <row r="54" spans="2:13" s="7" customFormat="1" ht="15" customHeight="1" x14ac:dyDescent="0.2">
      <c r="B54" s="19"/>
      <c r="C54" s="175"/>
      <c r="D54" s="175"/>
      <c r="E54" s="172"/>
      <c r="F54" s="172"/>
      <c r="G54" s="168"/>
      <c r="H54" s="173"/>
      <c r="I54" s="174"/>
      <c r="J54" s="41"/>
      <c r="K54" s="338"/>
      <c r="L54" s="339"/>
      <c r="M54" s="64"/>
    </row>
    <row r="55" spans="2:13" s="7" customFormat="1" ht="15" customHeight="1" x14ac:dyDescent="0.2">
      <c r="B55" s="19"/>
      <c r="C55" s="175"/>
      <c r="D55" s="175"/>
      <c r="E55" s="172"/>
      <c r="F55" s="172"/>
      <c r="G55" s="168"/>
      <c r="H55" s="173"/>
      <c r="I55" s="174"/>
      <c r="J55" s="41"/>
      <c r="K55" s="338"/>
      <c r="L55" s="339"/>
      <c r="M55" s="64"/>
    </row>
    <row r="56" spans="2:13" s="7" customFormat="1" ht="15" customHeight="1" x14ac:dyDescent="0.2">
      <c r="B56" s="19"/>
      <c r="C56" s="175"/>
      <c r="D56" s="175"/>
      <c r="E56" s="172"/>
      <c r="F56" s="172"/>
      <c r="G56" s="168"/>
      <c r="H56" s="173"/>
      <c r="I56" s="174"/>
      <c r="J56" s="41"/>
      <c r="K56" s="338"/>
      <c r="L56" s="339"/>
      <c r="M56" s="64"/>
    </row>
    <row r="57" spans="2:13" s="7" customFormat="1" ht="15" customHeight="1" x14ac:dyDescent="0.2">
      <c r="B57" s="19"/>
      <c r="C57" s="175"/>
      <c r="D57" s="175"/>
      <c r="E57" s="172"/>
      <c r="F57" s="172"/>
      <c r="G57" s="168"/>
      <c r="H57" s="173"/>
      <c r="I57" s="174"/>
      <c r="J57" s="41"/>
      <c r="K57" s="338"/>
      <c r="L57" s="339"/>
      <c r="M57" s="64"/>
    </row>
    <row r="58" spans="2:13" s="7" customFormat="1" ht="15" customHeight="1" x14ac:dyDescent="0.2">
      <c r="B58" s="19"/>
      <c r="C58" s="175"/>
      <c r="D58" s="175"/>
      <c r="E58" s="172"/>
      <c r="F58" s="172"/>
      <c r="G58" s="168"/>
      <c r="H58" s="173"/>
      <c r="I58" s="174"/>
      <c r="J58" s="41"/>
      <c r="K58" s="338"/>
      <c r="L58" s="339"/>
      <c r="M58" s="64"/>
    </row>
    <row r="59" spans="2:13" s="7" customFormat="1" ht="15" customHeight="1" x14ac:dyDescent="0.2">
      <c r="B59" s="19"/>
      <c r="C59" s="175"/>
      <c r="D59" s="175"/>
      <c r="E59" s="166"/>
      <c r="F59" s="172"/>
      <c r="G59" s="168"/>
      <c r="H59" s="173"/>
      <c r="I59" s="174"/>
      <c r="J59" s="41"/>
      <c r="K59" s="338"/>
      <c r="L59" s="339"/>
      <c r="M59" s="64"/>
    </row>
    <row r="60" spans="2:13" s="7" customFormat="1" ht="15" customHeight="1" x14ac:dyDescent="0.2">
      <c r="B60" s="19"/>
      <c r="C60" s="175"/>
      <c r="D60" s="175"/>
      <c r="E60" s="172"/>
      <c r="F60" s="172"/>
      <c r="G60" s="168"/>
      <c r="H60" s="173"/>
      <c r="I60" s="174"/>
      <c r="J60" s="41"/>
      <c r="K60" s="338"/>
      <c r="L60" s="339"/>
      <c r="M60" s="64"/>
    </row>
    <row r="61" spans="2:13" s="7" customFormat="1" ht="15" customHeight="1" x14ac:dyDescent="0.2">
      <c r="B61" s="19"/>
      <c r="C61" s="175"/>
      <c r="D61" s="175"/>
      <c r="E61" s="172"/>
      <c r="F61" s="172"/>
      <c r="G61" s="168"/>
      <c r="H61" s="173"/>
      <c r="I61" s="174"/>
      <c r="J61" s="41"/>
      <c r="K61" s="338"/>
      <c r="L61" s="339"/>
      <c r="M61" s="64"/>
    </row>
    <row r="62" spans="2:13" s="7" customFormat="1" ht="15" customHeight="1" x14ac:dyDescent="0.2">
      <c r="B62" s="19"/>
      <c r="C62" s="175"/>
      <c r="D62" s="175"/>
      <c r="E62" s="172"/>
      <c r="F62" s="172"/>
      <c r="G62" s="168"/>
      <c r="H62" s="173"/>
      <c r="I62" s="174"/>
      <c r="J62" s="41"/>
      <c r="K62" s="338"/>
      <c r="L62" s="339"/>
      <c r="M62" s="64"/>
    </row>
    <row r="63" spans="2:13" s="7" customFormat="1" ht="15" customHeight="1" x14ac:dyDescent="0.2">
      <c r="B63" s="19"/>
      <c r="C63" s="176"/>
      <c r="D63" s="177"/>
      <c r="E63" s="172"/>
      <c r="F63" s="172"/>
      <c r="G63" s="168"/>
      <c r="H63" s="173"/>
      <c r="I63" s="174"/>
      <c r="J63" s="41"/>
      <c r="K63" s="338"/>
      <c r="L63" s="339"/>
      <c r="M63" s="64"/>
    </row>
    <row r="64" spans="2:13" s="7" customFormat="1" ht="15" customHeight="1" x14ac:dyDescent="0.2">
      <c r="B64" s="141"/>
      <c r="C64" s="176"/>
      <c r="D64" s="177"/>
      <c r="E64" s="172"/>
      <c r="F64" s="172"/>
      <c r="G64" s="168"/>
      <c r="H64" s="173"/>
      <c r="I64" s="174"/>
      <c r="J64" s="41"/>
      <c r="K64" s="338"/>
      <c r="L64" s="339"/>
      <c r="M64" s="64"/>
    </row>
    <row r="65" spans="2:13" s="7" customFormat="1" ht="15" customHeight="1" thickBot="1" x14ac:dyDescent="0.25">
      <c r="B65" s="294"/>
      <c r="C65" s="178"/>
      <c r="D65" s="179"/>
      <c r="E65" s="180"/>
      <c r="F65" s="181"/>
      <c r="G65" s="182"/>
      <c r="H65" s="183"/>
      <c r="I65" s="184"/>
      <c r="J65" s="44"/>
      <c r="K65" s="340"/>
      <c r="L65" s="341"/>
      <c r="M65" s="64"/>
    </row>
    <row r="66" spans="2:13" ht="15" customHeight="1" x14ac:dyDescent="0.2">
      <c r="B66" s="293"/>
    </row>
    <row r="67" spans="2:13" ht="15" customHeight="1" x14ac:dyDescent="0.2"/>
  </sheetData>
  <sheetProtection selectLockedCells="1" selectUnlockedCells="1"/>
  <autoFilter ref="C12:E65"/>
  <mergeCells count="70"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32:L32"/>
    <mergeCell ref="K33:L33"/>
    <mergeCell ref="K34:L34"/>
    <mergeCell ref="K35:L35"/>
    <mergeCell ref="K27:L27"/>
    <mergeCell ref="K28:L28"/>
    <mergeCell ref="K29:L29"/>
    <mergeCell ref="K30:L30"/>
    <mergeCell ref="K31:L31"/>
    <mergeCell ref="K41:L41"/>
    <mergeCell ref="K42:L42"/>
    <mergeCell ref="K43:L43"/>
    <mergeCell ref="K36:L36"/>
    <mergeCell ref="K37:L37"/>
    <mergeCell ref="K38:L38"/>
    <mergeCell ref="K39:L39"/>
    <mergeCell ref="K40:L40"/>
    <mergeCell ref="K44:L44"/>
    <mergeCell ref="K50:L50"/>
    <mergeCell ref="K51:L51"/>
    <mergeCell ref="K52:L52"/>
    <mergeCell ref="K53:L53"/>
    <mergeCell ref="K54:L54"/>
    <mergeCell ref="K45:L45"/>
    <mergeCell ref="K46:L46"/>
    <mergeCell ref="K47:L47"/>
    <mergeCell ref="K48:L48"/>
    <mergeCell ref="K49:L49"/>
    <mergeCell ref="K65:L65"/>
    <mergeCell ref="K60:L60"/>
    <mergeCell ref="K61:L61"/>
    <mergeCell ref="K62:L62"/>
    <mergeCell ref="K63:L63"/>
    <mergeCell ref="K64:L64"/>
    <mergeCell ref="K55:L55"/>
    <mergeCell ref="K56:L56"/>
    <mergeCell ref="K57:L57"/>
    <mergeCell ref="K58:L58"/>
    <mergeCell ref="K59:L59"/>
  </mergeCells>
  <phoneticPr fontId="0" type="noConversion"/>
  <conditionalFormatting sqref="M13:M65">
    <cfRule type="cellIs" dxfId="11" priority="65" stopIfTrue="1" operator="lessThan">
      <formula>1</formula>
    </cfRule>
  </conditionalFormatting>
  <conditionalFormatting sqref="J13:J17">
    <cfRule type="cellIs" dxfId="10" priority="2" stopIfTrue="1" operator="lessThan">
      <formula>1</formula>
    </cfRule>
  </conditionalFormatting>
  <printOptions horizontalCentered="1" verticalCentered="1"/>
  <pageMargins left="0.11811023622047245" right="0.15748031496062992" top="0.27559055118110237" bottom="0.15748031496062992" header="0.39370078740157483" footer="0.31496062992125984"/>
  <pageSetup paperSize="9" scale="76" firstPageNumber="0" orientation="portrait" r:id="rId1"/>
  <headerFooter scaleWithDoc="0" alignWithMargins="0"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view="pageBreakPreview" workbookViewId="0">
      <selection activeCell="D2" sqref="D2:I3"/>
    </sheetView>
  </sheetViews>
  <sheetFormatPr baseColWidth="10" defaultColWidth="11.42578125" defaultRowHeight="12.75" x14ac:dyDescent="0.2"/>
  <cols>
    <col min="1" max="1" width="1.7109375" style="5" customWidth="1"/>
    <col min="2" max="2" width="5.28515625" style="1" customWidth="1"/>
    <col min="3" max="3" width="14.7109375" style="1" customWidth="1"/>
    <col min="4" max="4" width="17.7109375" style="1" customWidth="1"/>
    <col min="5" max="5" width="14.7109375" style="1" customWidth="1"/>
    <col min="6" max="6" width="36.140625" style="1" customWidth="1"/>
    <col min="7" max="7" width="8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7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06"/>
      <c r="C1" s="406"/>
      <c r="D1" s="45"/>
      <c r="E1" s="45"/>
      <c r="F1" s="45"/>
      <c r="G1" s="45"/>
      <c r="H1" s="45"/>
      <c r="I1" s="45"/>
      <c r="J1" s="358"/>
      <c r="K1" s="358"/>
      <c r="L1" s="358"/>
      <c r="M1" s="45"/>
    </row>
    <row r="2" spans="2:14" ht="15" customHeight="1" x14ac:dyDescent="0.2">
      <c r="B2" s="406"/>
      <c r="C2" s="406"/>
      <c r="D2" s="365" t="s">
        <v>0</v>
      </c>
      <c r="E2" s="365"/>
      <c r="F2" s="365"/>
      <c r="G2" s="365"/>
      <c r="H2" s="365"/>
      <c r="I2" s="365"/>
      <c r="J2" s="358"/>
      <c r="K2" s="358"/>
      <c r="L2" s="358"/>
      <c r="M2" s="46"/>
    </row>
    <row r="3" spans="2:14" ht="15" customHeight="1" x14ac:dyDescent="0.2">
      <c r="B3" s="406"/>
      <c r="C3" s="406"/>
      <c r="D3" s="365"/>
      <c r="E3" s="365"/>
      <c r="F3" s="365"/>
      <c r="G3" s="365"/>
      <c r="H3" s="365"/>
      <c r="I3" s="365"/>
      <c r="J3" s="358"/>
      <c r="K3" s="358"/>
      <c r="L3" s="358"/>
      <c r="M3" s="46"/>
    </row>
    <row r="4" spans="2:14" ht="16.5" customHeight="1" x14ac:dyDescent="0.2">
      <c r="B4" s="406"/>
      <c r="C4" s="406"/>
      <c r="D4" s="361"/>
      <c r="E4" s="361"/>
      <c r="F4" s="361"/>
      <c r="G4" s="361"/>
      <c r="H4" s="361"/>
      <c r="I4" s="361"/>
      <c r="J4" s="358"/>
      <c r="K4" s="358"/>
      <c r="L4" s="358"/>
      <c r="M4" s="46"/>
    </row>
    <row r="5" spans="2:14" ht="16.5" customHeight="1" x14ac:dyDescent="0.2">
      <c r="B5" s="406"/>
      <c r="C5" s="406"/>
      <c r="D5" s="155"/>
      <c r="E5" s="155"/>
      <c r="F5" s="155"/>
      <c r="G5" s="155"/>
      <c r="H5" s="155"/>
      <c r="I5" s="155"/>
      <c r="J5" s="358"/>
      <c r="K5" s="358"/>
      <c r="L5" s="358"/>
      <c r="M5" s="46"/>
    </row>
    <row r="6" spans="2:14" ht="13.5" thickBot="1" x14ac:dyDescent="0.25">
      <c r="B6" s="406"/>
      <c r="C6" s="406"/>
      <c r="D6" s="22"/>
      <c r="E6" s="22"/>
      <c r="F6" s="22"/>
      <c r="G6" s="22"/>
      <c r="H6" s="22"/>
      <c r="I6" s="22"/>
      <c r="J6" s="358"/>
      <c r="K6" s="358"/>
      <c r="L6" s="358"/>
      <c r="M6" s="46"/>
    </row>
    <row r="7" spans="2:14" ht="19.5" thickBot="1" x14ac:dyDescent="0.25">
      <c r="B7" s="406"/>
      <c r="C7" s="406"/>
      <c r="D7" s="363" t="s">
        <v>1</v>
      </c>
      <c r="E7" s="408"/>
      <c r="F7" s="409">
        <f>'Classements 1-2'!F7</f>
        <v>43205</v>
      </c>
      <c r="G7" s="410"/>
      <c r="H7" s="410"/>
      <c r="I7" s="411"/>
      <c r="J7" s="358"/>
      <c r="K7" s="358"/>
      <c r="L7" s="358"/>
      <c r="M7" s="34"/>
    </row>
    <row r="8" spans="2:14" ht="16.5" customHeight="1" thickBot="1" x14ac:dyDescent="0.25">
      <c r="B8" s="407"/>
      <c r="C8" s="407"/>
      <c r="D8" s="89" t="str">
        <f>'Classements 1-2'!D8</f>
        <v xml:space="preserve">Club Organis. </v>
      </c>
      <c r="E8" s="412" t="str">
        <f>'Classements 1-2'!E8</f>
        <v xml:space="preserve">VELO CLUB DE CORBAS </v>
      </c>
      <c r="F8" s="413"/>
      <c r="G8" s="412"/>
      <c r="H8" s="412"/>
      <c r="I8" s="412"/>
      <c r="J8" s="359"/>
      <c r="K8" s="359"/>
      <c r="L8" s="359"/>
      <c r="M8" s="34"/>
    </row>
    <row r="9" spans="2:14" ht="19.5" thickBot="1" x14ac:dyDescent="0.25">
      <c r="B9" s="363" t="s">
        <v>18</v>
      </c>
      <c r="C9" s="363"/>
      <c r="D9" s="363"/>
      <c r="E9" s="398" t="str">
        <f>'Classements 1-2'!E9</f>
        <v xml:space="preserve">GRAND PRIX ISATIS </v>
      </c>
      <c r="F9" s="399"/>
      <c r="G9" s="399"/>
      <c r="H9" s="399"/>
      <c r="I9" s="400"/>
      <c r="J9" s="375" t="s">
        <v>43</v>
      </c>
      <c r="K9" s="376"/>
      <c r="L9" s="273">
        <v>40.549999999999997</v>
      </c>
      <c r="M9" s="78"/>
    </row>
    <row r="10" spans="2:14" ht="9.7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3"/>
      <c r="L10" s="34"/>
      <c r="M10" s="34"/>
    </row>
    <row r="11" spans="2:14" ht="20.100000000000001" customHeight="1" thickBot="1" x14ac:dyDescent="0.25">
      <c r="B11" s="344" t="s">
        <v>8</v>
      </c>
      <c r="C11" s="345"/>
      <c r="D11" s="345"/>
      <c r="E11" s="401" t="str">
        <f>'Classements 1-2'!E11</f>
        <v xml:space="preserve">Nombre de participants </v>
      </c>
      <c r="F11" s="343"/>
      <c r="G11" s="91">
        <v>26</v>
      </c>
      <c r="H11" s="93" t="s">
        <v>40</v>
      </c>
      <c r="I11" s="21">
        <v>64</v>
      </c>
      <c r="J11" s="346" t="s">
        <v>57</v>
      </c>
      <c r="K11" s="402" t="s">
        <v>52</v>
      </c>
      <c r="L11" s="403"/>
      <c r="M11" s="79"/>
    </row>
    <row r="12" spans="2:14" ht="17.25" customHeight="1" thickBot="1" x14ac:dyDescent="0.25">
      <c r="B12" s="28" t="s">
        <v>36</v>
      </c>
      <c r="C12" s="120" t="s">
        <v>39</v>
      </c>
      <c r="D12" s="117" t="s">
        <v>3</v>
      </c>
      <c r="E12" s="23" t="s">
        <v>4</v>
      </c>
      <c r="F12" s="23" t="s">
        <v>5</v>
      </c>
      <c r="G12" s="117" t="s">
        <v>6</v>
      </c>
      <c r="H12" s="117" t="s">
        <v>7</v>
      </c>
      <c r="I12" s="76" t="s">
        <v>19</v>
      </c>
      <c r="J12" s="347"/>
      <c r="K12" s="404" t="s">
        <v>53</v>
      </c>
      <c r="L12" s="405"/>
      <c r="M12" s="80"/>
    </row>
    <row r="13" spans="2:14" s="7" customFormat="1" ht="15" customHeight="1" x14ac:dyDescent="0.2">
      <c r="B13" s="15">
        <v>1</v>
      </c>
      <c r="C13" s="307" t="s">
        <v>143</v>
      </c>
      <c r="D13" s="308" t="s">
        <v>144</v>
      </c>
      <c r="E13" s="308" t="s">
        <v>145</v>
      </c>
      <c r="F13" s="307" t="s">
        <v>146</v>
      </c>
      <c r="G13" s="307" t="s">
        <v>63</v>
      </c>
      <c r="H13" s="307" t="s">
        <v>64</v>
      </c>
      <c r="I13" s="318" t="s">
        <v>389</v>
      </c>
      <c r="J13" s="324">
        <v>12</v>
      </c>
      <c r="K13" s="392"/>
      <c r="L13" s="393"/>
      <c r="M13" s="64"/>
    </row>
    <row r="14" spans="2:14" s="7" customFormat="1" ht="15" customHeight="1" x14ac:dyDescent="0.2">
      <c r="B14" s="16">
        <v>2</v>
      </c>
      <c r="C14" s="309" t="s">
        <v>147</v>
      </c>
      <c r="D14" s="310" t="s">
        <v>148</v>
      </c>
      <c r="E14" s="310" t="s">
        <v>149</v>
      </c>
      <c r="F14" s="309" t="s">
        <v>150</v>
      </c>
      <c r="G14" s="309" t="s">
        <v>63</v>
      </c>
      <c r="H14" s="309" t="s">
        <v>64</v>
      </c>
      <c r="I14" s="319" t="s">
        <v>386</v>
      </c>
      <c r="J14" s="325">
        <v>8</v>
      </c>
      <c r="K14" s="394"/>
      <c r="L14" s="395"/>
      <c r="M14" s="83"/>
      <c r="N14" s="202"/>
    </row>
    <row r="15" spans="2:14" s="7" customFormat="1" ht="15" customHeight="1" x14ac:dyDescent="0.2">
      <c r="B15" s="16">
        <v>3</v>
      </c>
      <c r="C15" s="309" t="s">
        <v>151</v>
      </c>
      <c r="D15" s="310" t="s">
        <v>152</v>
      </c>
      <c r="E15" s="310" t="s">
        <v>153</v>
      </c>
      <c r="F15" s="309" t="s">
        <v>123</v>
      </c>
      <c r="G15" s="309" t="s">
        <v>124</v>
      </c>
      <c r="H15" s="309" t="s">
        <v>87</v>
      </c>
      <c r="I15" s="319" t="s">
        <v>386</v>
      </c>
      <c r="J15" s="325"/>
      <c r="K15" s="394" t="s">
        <v>391</v>
      </c>
      <c r="L15" s="395"/>
      <c r="M15" s="83"/>
      <c r="N15" s="202"/>
    </row>
    <row r="16" spans="2:14" s="7" customFormat="1" ht="15" customHeight="1" x14ac:dyDescent="0.2">
      <c r="B16" s="16">
        <v>4</v>
      </c>
      <c r="C16" s="309" t="s">
        <v>154</v>
      </c>
      <c r="D16" s="310" t="s">
        <v>155</v>
      </c>
      <c r="E16" s="310" t="s">
        <v>90</v>
      </c>
      <c r="F16" s="309" t="s">
        <v>156</v>
      </c>
      <c r="G16" s="309" t="s">
        <v>63</v>
      </c>
      <c r="H16" s="309" t="s">
        <v>87</v>
      </c>
      <c r="I16" s="319" t="s">
        <v>386</v>
      </c>
      <c r="J16" s="325"/>
      <c r="K16" s="394"/>
      <c r="L16" s="395"/>
      <c r="M16" s="83"/>
      <c r="N16" s="202"/>
    </row>
    <row r="17" spans="2:14" s="7" customFormat="1" ht="15" customHeight="1" thickBot="1" x14ac:dyDescent="0.25">
      <c r="B17" s="17">
        <v>5</v>
      </c>
      <c r="C17" s="312" t="s">
        <v>157</v>
      </c>
      <c r="D17" s="313" t="s">
        <v>158</v>
      </c>
      <c r="E17" s="313" t="s">
        <v>159</v>
      </c>
      <c r="F17" s="312" t="s">
        <v>160</v>
      </c>
      <c r="G17" s="312" t="s">
        <v>63</v>
      </c>
      <c r="H17" s="312" t="s">
        <v>64</v>
      </c>
      <c r="I17" s="327" t="s">
        <v>386</v>
      </c>
      <c r="J17" s="326">
        <v>2</v>
      </c>
      <c r="K17" s="396"/>
      <c r="L17" s="397"/>
      <c r="M17" s="64"/>
      <c r="N17" s="202"/>
    </row>
    <row r="18" spans="2:14" s="7" customFormat="1" ht="15" customHeight="1" x14ac:dyDescent="0.2">
      <c r="B18" s="51">
        <v>6</v>
      </c>
      <c r="C18" s="307" t="s">
        <v>161</v>
      </c>
      <c r="D18" s="308" t="s">
        <v>162</v>
      </c>
      <c r="E18" s="308" t="s">
        <v>163</v>
      </c>
      <c r="F18" s="307" t="s">
        <v>77</v>
      </c>
      <c r="G18" s="307" t="s">
        <v>63</v>
      </c>
      <c r="H18" s="307" t="s">
        <v>64</v>
      </c>
      <c r="I18" s="318" t="s">
        <v>386</v>
      </c>
      <c r="J18" s="67"/>
      <c r="K18" s="390"/>
      <c r="L18" s="391"/>
      <c r="M18" s="64"/>
      <c r="N18" s="202"/>
    </row>
    <row r="19" spans="2:14" s="7" customFormat="1" ht="15" customHeight="1" x14ac:dyDescent="0.2">
      <c r="B19" s="19">
        <v>7</v>
      </c>
      <c r="C19" s="309" t="s">
        <v>164</v>
      </c>
      <c r="D19" s="310" t="s">
        <v>165</v>
      </c>
      <c r="E19" s="310" t="s">
        <v>166</v>
      </c>
      <c r="F19" s="309" t="s">
        <v>77</v>
      </c>
      <c r="G19" s="309" t="s">
        <v>63</v>
      </c>
      <c r="H19" s="309" t="s">
        <v>64</v>
      </c>
      <c r="I19" s="319" t="s">
        <v>386</v>
      </c>
      <c r="J19" s="68"/>
      <c r="K19" s="388"/>
      <c r="L19" s="389"/>
      <c r="M19" s="83"/>
      <c r="N19" s="202"/>
    </row>
    <row r="20" spans="2:14" s="7" customFormat="1" ht="15" customHeight="1" x14ac:dyDescent="0.2">
      <c r="B20" s="19">
        <v>8</v>
      </c>
      <c r="C20" s="309" t="s">
        <v>167</v>
      </c>
      <c r="D20" s="310" t="s">
        <v>168</v>
      </c>
      <c r="E20" s="310" t="s">
        <v>113</v>
      </c>
      <c r="F20" s="309" t="s">
        <v>169</v>
      </c>
      <c r="G20" s="309" t="s">
        <v>124</v>
      </c>
      <c r="H20" s="309" t="s">
        <v>116</v>
      </c>
      <c r="I20" s="319" t="s">
        <v>386</v>
      </c>
      <c r="J20" s="68"/>
      <c r="K20" s="388"/>
      <c r="L20" s="389"/>
      <c r="M20" s="83"/>
      <c r="N20" s="202"/>
    </row>
    <row r="21" spans="2:14" s="7" customFormat="1" ht="15" customHeight="1" x14ac:dyDescent="0.2">
      <c r="B21" s="19">
        <v>9</v>
      </c>
      <c r="C21" s="309" t="s">
        <v>170</v>
      </c>
      <c r="D21" s="310" t="s">
        <v>171</v>
      </c>
      <c r="E21" s="310" t="s">
        <v>172</v>
      </c>
      <c r="F21" s="309" t="s">
        <v>173</v>
      </c>
      <c r="G21" s="309" t="s">
        <v>63</v>
      </c>
      <c r="H21" s="309" t="s">
        <v>64</v>
      </c>
      <c r="I21" s="319" t="s">
        <v>386</v>
      </c>
      <c r="J21" s="68"/>
      <c r="K21" s="388"/>
      <c r="L21" s="389"/>
      <c r="M21" s="83"/>
      <c r="N21" s="202"/>
    </row>
    <row r="22" spans="2:14" s="7" customFormat="1" ht="15" customHeight="1" x14ac:dyDescent="0.2">
      <c r="B22" s="19">
        <v>10</v>
      </c>
      <c r="C22" s="309" t="s">
        <v>174</v>
      </c>
      <c r="D22" s="310" t="s">
        <v>175</v>
      </c>
      <c r="E22" s="310" t="s">
        <v>176</v>
      </c>
      <c r="F22" s="309" t="s">
        <v>177</v>
      </c>
      <c r="G22" s="309" t="s">
        <v>63</v>
      </c>
      <c r="H22" s="309" t="s">
        <v>64</v>
      </c>
      <c r="I22" s="319" t="s">
        <v>386</v>
      </c>
      <c r="J22" s="68"/>
      <c r="K22" s="388"/>
      <c r="L22" s="389"/>
      <c r="M22" s="83"/>
      <c r="N22" s="202"/>
    </row>
    <row r="23" spans="2:14" s="7" customFormat="1" ht="15" customHeight="1" x14ac:dyDescent="0.2">
      <c r="B23" s="19">
        <v>11</v>
      </c>
      <c r="C23" s="309" t="s">
        <v>178</v>
      </c>
      <c r="D23" s="310" t="s">
        <v>179</v>
      </c>
      <c r="E23" s="310" t="s">
        <v>180</v>
      </c>
      <c r="F23" s="309" t="s">
        <v>146</v>
      </c>
      <c r="G23" s="309" t="s">
        <v>63</v>
      </c>
      <c r="H23" s="309" t="s">
        <v>64</v>
      </c>
      <c r="I23" s="319" t="s">
        <v>386</v>
      </c>
      <c r="J23" s="68"/>
      <c r="K23" s="388"/>
      <c r="L23" s="389"/>
      <c r="M23" s="83"/>
      <c r="N23" s="202"/>
    </row>
    <row r="24" spans="2:14" s="7" customFormat="1" ht="15" customHeight="1" x14ac:dyDescent="0.2">
      <c r="B24" s="19">
        <v>12</v>
      </c>
      <c r="C24" s="309" t="s">
        <v>181</v>
      </c>
      <c r="D24" s="310" t="s">
        <v>182</v>
      </c>
      <c r="E24" s="310" t="s">
        <v>183</v>
      </c>
      <c r="F24" s="309" t="s">
        <v>177</v>
      </c>
      <c r="G24" s="309" t="s">
        <v>63</v>
      </c>
      <c r="H24" s="309" t="s">
        <v>64</v>
      </c>
      <c r="I24" s="319" t="s">
        <v>386</v>
      </c>
      <c r="J24" s="68"/>
      <c r="K24" s="388"/>
      <c r="L24" s="389"/>
      <c r="M24" s="83"/>
      <c r="N24" s="202"/>
    </row>
    <row r="25" spans="2:14" s="7" customFormat="1" ht="15" customHeight="1" x14ac:dyDescent="0.2">
      <c r="B25" s="290">
        <v>13</v>
      </c>
      <c r="C25" s="309" t="s">
        <v>184</v>
      </c>
      <c r="D25" s="310" t="s">
        <v>185</v>
      </c>
      <c r="E25" s="310" t="s">
        <v>186</v>
      </c>
      <c r="F25" s="309" t="s">
        <v>187</v>
      </c>
      <c r="G25" s="309" t="s">
        <v>63</v>
      </c>
      <c r="H25" s="309" t="s">
        <v>64</v>
      </c>
      <c r="I25" s="319" t="s">
        <v>386</v>
      </c>
      <c r="J25" s="68"/>
      <c r="K25" s="388"/>
      <c r="L25" s="389"/>
      <c r="M25" s="83"/>
      <c r="N25" s="202"/>
    </row>
    <row r="26" spans="2:14" s="7" customFormat="1" ht="15" customHeight="1" x14ac:dyDescent="0.2">
      <c r="B26" s="19">
        <v>14</v>
      </c>
      <c r="C26" s="309" t="s">
        <v>188</v>
      </c>
      <c r="D26" s="310" t="s">
        <v>189</v>
      </c>
      <c r="E26" s="310" t="s">
        <v>190</v>
      </c>
      <c r="F26" s="309" t="s">
        <v>68</v>
      </c>
      <c r="G26" s="309" t="s">
        <v>63</v>
      </c>
      <c r="H26" s="309" t="s">
        <v>64</v>
      </c>
      <c r="I26" s="319" t="s">
        <v>386</v>
      </c>
      <c r="J26" s="68"/>
      <c r="K26" s="388"/>
      <c r="L26" s="389"/>
      <c r="M26" s="83"/>
      <c r="N26" s="202"/>
    </row>
    <row r="27" spans="2:14" s="7" customFormat="1" ht="15" customHeight="1" x14ac:dyDescent="0.2">
      <c r="B27" s="19">
        <v>15</v>
      </c>
      <c r="C27" s="309" t="s">
        <v>191</v>
      </c>
      <c r="D27" s="310" t="s">
        <v>192</v>
      </c>
      <c r="E27" s="310" t="s">
        <v>193</v>
      </c>
      <c r="F27" s="309" t="s">
        <v>150</v>
      </c>
      <c r="G27" s="309" t="s">
        <v>63</v>
      </c>
      <c r="H27" s="309" t="s">
        <v>64</v>
      </c>
      <c r="I27" s="319" t="s">
        <v>386</v>
      </c>
      <c r="J27" s="68"/>
      <c r="K27" s="388"/>
      <c r="L27" s="389"/>
      <c r="M27" s="83"/>
      <c r="N27" s="202"/>
    </row>
    <row r="28" spans="2:14" s="7" customFormat="1" ht="15" customHeight="1" x14ac:dyDescent="0.2">
      <c r="B28" s="19">
        <v>16</v>
      </c>
      <c r="C28" s="309" t="s">
        <v>194</v>
      </c>
      <c r="D28" s="310" t="s">
        <v>195</v>
      </c>
      <c r="E28" s="310" t="s">
        <v>196</v>
      </c>
      <c r="F28" s="309" t="s">
        <v>62</v>
      </c>
      <c r="G28" s="309" t="s">
        <v>63</v>
      </c>
      <c r="H28" s="309" t="s">
        <v>64</v>
      </c>
      <c r="I28" s="319" t="s">
        <v>386</v>
      </c>
      <c r="J28" s="68"/>
      <c r="K28" s="388"/>
      <c r="L28" s="389"/>
      <c r="M28" s="64"/>
    </row>
    <row r="29" spans="2:14" s="7" customFormat="1" ht="15" customHeight="1" x14ac:dyDescent="0.2">
      <c r="B29" s="19">
        <v>17</v>
      </c>
      <c r="C29" s="309" t="s">
        <v>197</v>
      </c>
      <c r="D29" s="310" t="s">
        <v>198</v>
      </c>
      <c r="E29" s="310" t="s">
        <v>199</v>
      </c>
      <c r="F29" s="309" t="s">
        <v>62</v>
      </c>
      <c r="G29" s="309" t="s">
        <v>63</v>
      </c>
      <c r="H29" s="309" t="s">
        <v>64</v>
      </c>
      <c r="I29" s="319" t="s">
        <v>386</v>
      </c>
      <c r="J29" s="68"/>
      <c r="K29" s="388"/>
      <c r="L29" s="389"/>
      <c r="M29" s="64"/>
    </row>
    <row r="30" spans="2:14" s="7" customFormat="1" ht="15" customHeight="1" x14ac:dyDescent="0.2">
      <c r="B30" s="19">
        <v>18</v>
      </c>
      <c r="C30" s="309" t="s">
        <v>200</v>
      </c>
      <c r="D30" s="310" t="s">
        <v>201</v>
      </c>
      <c r="E30" s="310" t="s">
        <v>202</v>
      </c>
      <c r="F30" s="309" t="s">
        <v>146</v>
      </c>
      <c r="G30" s="309" t="s">
        <v>63</v>
      </c>
      <c r="H30" s="309" t="s">
        <v>64</v>
      </c>
      <c r="I30" s="319" t="s">
        <v>386</v>
      </c>
      <c r="J30" s="68"/>
      <c r="K30" s="388"/>
      <c r="L30" s="389"/>
      <c r="M30" s="64"/>
    </row>
    <row r="31" spans="2:14" s="7" customFormat="1" ht="15" customHeight="1" x14ac:dyDescent="0.2">
      <c r="B31" s="19">
        <v>19</v>
      </c>
      <c r="C31" s="309" t="s">
        <v>203</v>
      </c>
      <c r="D31" s="310" t="s">
        <v>204</v>
      </c>
      <c r="E31" s="310" t="s">
        <v>205</v>
      </c>
      <c r="F31" s="309" t="s">
        <v>206</v>
      </c>
      <c r="G31" s="309" t="s">
        <v>63</v>
      </c>
      <c r="H31" s="309" t="s">
        <v>64</v>
      </c>
      <c r="I31" s="319" t="s">
        <v>386</v>
      </c>
      <c r="J31" s="68"/>
      <c r="K31" s="388"/>
      <c r="L31" s="389"/>
      <c r="M31" s="64"/>
    </row>
    <row r="32" spans="2:14" s="7" customFormat="1" ht="15" customHeight="1" x14ac:dyDescent="0.2">
      <c r="B32" s="19">
        <v>20</v>
      </c>
      <c r="C32" s="309" t="s">
        <v>207</v>
      </c>
      <c r="D32" s="310" t="s">
        <v>208</v>
      </c>
      <c r="E32" s="310" t="s">
        <v>209</v>
      </c>
      <c r="F32" s="309" t="s">
        <v>187</v>
      </c>
      <c r="G32" s="309" t="s">
        <v>63</v>
      </c>
      <c r="H32" s="309" t="s">
        <v>64</v>
      </c>
      <c r="I32" s="319" t="s">
        <v>386</v>
      </c>
      <c r="J32" s="68"/>
      <c r="K32" s="285"/>
      <c r="L32" s="286"/>
      <c r="M32" s="64"/>
    </row>
    <row r="33" spans="2:13" s="7" customFormat="1" ht="15" customHeight="1" x14ac:dyDescent="0.2">
      <c r="B33" s="19">
        <v>21</v>
      </c>
      <c r="C33" s="309" t="s">
        <v>210</v>
      </c>
      <c r="D33" s="310" t="s">
        <v>211</v>
      </c>
      <c r="E33" s="310" t="s">
        <v>212</v>
      </c>
      <c r="F33" s="309" t="s">
        <v>146</v>
      </c>
      <c r="G33" s="309" t="s">
        <v>63</v>
      </c>
      <c r="H33" s="309" t="s">
        <v>64</v>
      </c>
      <c r="I33" s="319" t="s">
        <v>386</v>
      </c>
      <c r="J33" s="68"/>
      <c r="K33" s="285"/>
      <c r="L33" s="286"/>
      <c r="M33" s="64"/>
    </row>
    <row r="34" spans="2:13" s="7" customFormat="1" ht="15" customHeight="1" x14ac:dyDescent="0.2">
      <c r="B34" s="19">
        <v>22</v>
      </c>
      <c r="C34" s="309" t="s">
        <v>213</v>
      </c>
      <c r="D34" s="310" t="s">
        <v>214</v>
      </c>
      <c r="E34" s="310" t="s">
        <v>215</v>
      </c>
      <c r="F34" s="309" t="s">
        <v>97</v>
      </c>
      <c r="G34" s="309" t="s">
        <v>63</v>
      </c>
      <c r="H34" s="309" t="s">
        <v>64</v>
      </c>
      <c r="I34" s="319" t="s">
        <v>386</v>
      </c>
      <c r="J34" s="68"/>
      <c r="K34" s="285"/>
      <c r="L34" s="286"/>
      <c r="M34" s="64"/>
    </row>
    <row r="35" spans="2:13" s="7" customFormat="1" ht="15" customHeight="1" x14ac:dyDescent="0.2">
      <c r="B35" s="19">
        <v>23</v>
      </c>
      <c r="C35" s="309" t="s">
        <v>216</v>
      </c>
      <c r="D35" s="310" t="s">
        <v>217</v>
      </c>
      <c r="E35" s="310" t="s">
        <v>218</v>
      </c>
      <c r="F35" s="309" t="s">
        <v>187</v>
      </c>
      <c r="G35" s="309" t="s">
        <v>63</v>
      </c>
      <c r="H35" s="309" t="s">
        <v>64</v>
      </c>
      <c r="I35" s="319" t="s">
        <v>386</v>
      </c>
      <c r="J35" s="68"/>
      <c r="K35" s="285"/>
      <c r="L35" s="286"/>
      <c r="M35" s="64"/>
    </row>
    <row r="36" spans="2:13" s="7" customFormat="1" ht="15" customHeight="1" x14ac:dyDescent="0.2">
      <c r="B36" s="19">
        <v>24</v>
      </c>
      <c r="C36" s="309" t="s">
        <v>219</v>
      </c>
      <c r="D36" s="310" t="s">
        <v>220</v>
      </c>
      <c r="E36" s="310" t="s">
        <v>221</v>
      </c>
      <c r="F36" s="309" t="s">
        <v>222</v>
      </c>
      <c r="G36" s="309" t="s">
        <v>124</v>
      </c>
      <c r="H36" s="309" t="s">
        <v>64</v>
      </c>
      <c r="I36" s="319" t="s">
        <v>386</v>
      </c>
      <c r="J36" s="68"/>
      <c r="K36" s="285"/>
      <c r="L36" s="286"/>
      <c r="M36" s="64"/>
    </row>
    <row r="37" spans="2:13" s="7" customFormat="1" ht="15" customHeight="1" x14ac:dyDescent="0.2">
      <c r="B37" s="19">
        <v>25</v>
      </c>
      <c r="C37" s="309" t="s">
        <v>223</v>
      </c>
      <c r="D37" s="310" t="s">
        <v>224</v>
      </c>
      <c r="E37" s="310" t="s">
        <v>225</v>
      </c>
      <c r="F37" s="309" t="s">
        <v>226</v>
      </c>
      <c r="G37" s="309" t="s">
        <v>63</v>
      </c>
      <c r="H37" s="309" t="s">
        <v>64</v>
      </c>
      <c r="I37" s="319" t="s">
        <v>390</v>
      </c>
      <c r="J37" s="68"/>
      <c r="K37" s="285"/>
      <c r="L37" s="286"/>
      <c r="M37" s="64"/>
    </row>
    <row r="38" spans="2:13" s="7" customFormat="1" ht="15" customHeight="1" x14ac:dyDescent="0.2">
      <c r="B38" s="19" t="s">
        <v>15</v>
      </c>
      <c r="C38" s="322" t="s">
        <v>227</v>
      </c>
      <c r="D38" s="323" t="s">
        <v>228</v>
      </c>
      <c r="E38" s="323" t="s">
        <v>229</v>
      </c>
      <c r="F38" s="322" t="s">
        <v>230</v>
      </c>
      <c r="G38" s="322" t="s">
        <v>63</v>
      </c>
      <c r="H38" s="322" t="s">
        <v>64</v>
      </c>
      <c r="I38" s="328"/>
      <c r="J38" s="68"/>
      <c r="K38" s="285"/>
      <c r="L38" s="286"/>
      <c r="M38" s="64"/>
    </row>
    <row r="39" spans="2:13" s="7" customFormat="1" ht="15" customHeight="1" x14ac:dyDescent="0.2">
      <c r="B39" s="19"/>
      <c r="C39" s="262"/>
      <c r="D39" s="263"/>
      <c r="E39" s="262"/>
      <c r="F39" s="262"/>
      <c r="G39" s="262"/>
      <c r="H39" s="264"/>
      <c r="I39" s="291"/>
      <c r="J39" s="68"/>
      <c r="K39" s="285"/>
      <c r="L39" s="286"/>
      <c r="M39" s="64"/>
    </row>
    <row r="40" spans="2:13" s="7" customFormat="1" ht="15" customHeight="1" x14ac:dyDescent="0.2">
      <c r="B40" s="19"/>
      <c r="C40" s="8"/>
      <c r="D40" s="9"/>
      <c r="E40" s="8"/>
      <c r="F40" s="123"/>
      <c r="G40" s="8"/>
      <c r="H40" s="14"/>
      <c r="I40" s="26"/>
      <c r="J40" s="68"/>
      <c r="K40" s="388"/>
      <c r="L40" s="389"/>
      <c r="M40" s="64"/>
    </row>
    <row r="41" spans="2:13" s="7" customFormat="1" ht="15" customHeight="1" x14ac:dyDescent="0.2">
      <c r="B41" s="19"/>
      <c r="C41" s="8"/>
      <c r="D41" s="9"/>
      <c r="E41" s="8"/>
      <c r="F41" s="123"/>
      <c r="G41" s="8"/>
      <c r="H41" s="14"/>
      <c r="I41" s="26"/>
      <c r="J41" s="68"/>
      <c r="K41" s="388"/>
      <c r="L41" s="389"/>
      <c r="M41" s="64"/>
    </row>
    <row r="42" spans="2:13" s="7" customFormat="1" ht="15" customHeight="1" x14ac:dyDescent="0.2">
      <c r="B42" s="19"/>
      <c r="C42" s="8"/>
      <c r="D42" s="9"/>
      <c r="E42" s="8"/>
      <c r="F42" s="123"/>
      <c r="G42" s="8"/>
      <c r="H42" s="14"/>
      <c r="I42" s="26"/>
      <c r="J42" s="68"/>
      <c r="K42" s="388"/>
      <c r="L42" s="389"/>
      <c r="M42" s="64"/>
    </row>
    <row r="43" spans="2:13" s="7" customFormat="1" ht="15" customHeight="1" x14ac:dyDescent="0.2">
      <c r="B43" s="19"/>
      <c r="C43" s="8"/>
      <c r="D43" s="9"/>
      <c r="E43" s="8"/>
      <c r="F43" s="123"/>
      <c r="G43" s="8"/>
      <c r="H43" s="14"/>
      <c r="I43" s="26"/>
      <c r="J43" s="68"/>
      <c r="K43" s="388"/>
      <c r="L43" s="389"/>
      <c r="M43" s="64"/>
    </row>
    <row r="44" spans="2:13" s="7" customFormat="1" ht="15" customHeight="1" x14ac:dyDescent="0.2">
      <c r="B44" s="19"/>
      <c r="C44" s="8"/>
      <c r="D44" s="9"/>
      <c r="E44" s="8"/>
      <c r="F44" s="123"/>
      <c r="G44" s="8"/>
      <c r="H44" s="14"/>
      <c r="I44" s="26"/>
      <c r="J44" s="68"/>
      <c r="K44" s="388"/>
      <c r="L44" s="389"/>
      <c r="M44" s="64"/>
    </row>
    <row r="45" spans="2:13" s="7" customFormat="1" ht="15" customHeight="1" x14ac:dyDescent="0.2">
      <c r="B45" s="19"/>
      <c r="C45" s="8"/>
      <c r="D45" s="13"/>
      <c r="E45" s="8"/>
      <c r="F45" s="123"/>
      <c r="G45" s="8"/>
      <c r="H45" s="10"/>
      <c r="I45" s="26"/>
      <c r="J45" s="68"/>
      <c r="K45" s="388"/>
      <c r="L45" s="389"/>
      <c r="M45" s="64"/>
    </row>
    <row r="46" spans="2:13" s="7" customFormat="1" ht="15" customHeight="1" x14ac:dyDescent="0.2">
      <c r="B46" s="19"/>
      <c r="C46" s="8"/>
      <c r="D46" s="9"/>
      <c r="E46" s="8"/>
      <c r="F46" s="123"/>
      <c r="G46" s="8"/>
      <c r="H46" s="14"/>
      <c r="I46" s="26"/>
      <c r="J46" s="68"/>
      <c r="K46" s="388"/>
      <c r="L46" s="389"/>
      <c r="M46" s="64"/>
    </row>
    <row r="47" spans="2:13" s="7" customFormat="1" ht="15" customHeight="1" x14ac:dyDescent="0.2">
      <c r="B47" s="19"/>
      <c r="C47" s="8"/>
      <c r="D47" s="9"/>
      <c r="E47" s="8"/>
      <c r="F47" s="123"/>
      <c r="G47" s="8"/>
      <c r="H47" s="14"/>
      <c r="I47" s="26"/>
      <c r="J47" s="68"/>
      <c r="K47" s="388"/>
      <c r="L47" s="389"/>
      <c r="M47" s="64"/>
    </row>
    <row r="48" spans="2:13" s="7" customFormat="1" ht="15" customHeight="1" x14ac:dyDescent="0.2">
      <c r="B48" s="19"/>
      <c r="C48" s="8"/>
      <c r="D48" s="9"/>
      <c r="E48" s="8"/>
      <c r="F48" s="123"/>
      <c r="G48" s="8"/>
      <c r="H48" s="14"/>
      <c r="I48" s="26"/>
      <c r="J48" s="68"/>
      <c r="K48" s="388"/>
      <c r="L48" s="389"/>
      <c r="M48" s="64"/>
    </row>
    <row r="49" spans="2:13" s="7" customFormat="1" ht="15" customHeight="1" x14ac:dyDescent="0.2">
      <c r="B49" s="19"/>
      <c r="C49" s="279"/>
      <c r="D49" s="40"/>
      <c r="E49" s="8"/>
      <c r="F49" s="123"/>
      <c r="G49" s="8"/>
      <c r="H49" s="14"/>
      <c r="I49" s="47"/>
      <c r="J49" s="68"/>
      <c r="K49" s="388"/>
      <c r="L49" s="389"/>
      <c r="M49" s="64"/>
    </row>
    <row r="50" spans="2:13" s="7" customFormat="1" ht="15" customHeight="1" x14ac:dyDescent="0.2">
      <c r="B50" s="19"/>
      <c r="C50" s="8"/>
      <c r="D50" s="13"/>
      <c r="E50" s="8"/>
      <c r="F50" s="123"/>
      <c r="G50" s="8"/>
      <c r="H50" s="10"/>
      <c r="I50" s="47"/>
      <c r="J50" s="68"/>
      <c r="K50" s="388"/>
      <c r="L50" s="389"/>
      <c r="M50" s="64"/>
    </row>
    <row r="51" spans="2:13" s="7" customFormat="1" ht="15" customHeight="1" x14ac:dyDescent="0.2">
      <c r="B51" s="19"/>
      <c r="C51" s="8"/>
      <c r="D51" s="13"/>
      <c r="E51" s="8"/>
      <c r="F51" s="123"/>
      <c r="G51" s="8"/>
      <c r="H51" s="10"/>
      <c r="I51" s="47"/>
      <c r="J51" s="68"/>
      <c r="K51" s="388"/>
      <c r="L51" s="389"/>
      <c r="M51" s="64"/>
    </row>
    <row r="52" spans="2:13" s="7" customFormat="1" ht="15" customHeight="1" x14ac:dyDescent="0.2">
      <c r="B52" s="19"/>
      <c r="C52" s="8"/>
      <c r="D52" s="13"/>
      <c r="E52" s="8"/>
      <c r="F52" s="123"/>
      <c r="G52" s="8"/>
      <c r="H52" s="10"/>
      <c r="I52" s="47"/>
      <c r="J52" s="68"/>
      <c r="K52" s="388"/>
      <c r="L52" s="389"/>
      <c r="M52" s="64"/>
    </row>
    <row r="53" spans="2:13" s="7" customFormat="1" ht="15" customHeight="1" x14ac:dyDescent="0.2">
      <c r="B53" s="19"/>
      <c r="C53" s="8"/>
      <c r="D53" s="13"/>
      <c r="E53" s="8"/>
      <c r="F53" s="123"/>
      <c r="G53" s="8"/>
      <c r="H53" s="10"/>
      <c r="I53" s="47"/>
      <c r="J53" s="68"/>
      <c r="K53" s="388"/>
      <c r="L53" s="389"/>
      <c r="M53" s="64"/>
    </row>
    <row r="54" spans="2:13" s="7" customFormat="1" ht="15" customHeight="1" x14ac:dyDescent="0.2">
      <c r="B54" s="19"/>
      <c r="C54" s="8"/>
      <c r="D54" s="13"/>
      <c r="E54" s="8"/>
      <c r="F54" s="123"/>
      <c r="G54" s="8"/>
      <c r="H54" s="10"/>
      <c r="I54" s="47"/>
      <c r="J54" s="68"/>
      <c r="K54" s="388"/>
      <c r="L54" s="389"/>
      <c r="M54" s="64"/>
    </row>
    <row r="55" spans="2:13" s="7" customFormat="1" ht="15" customHeight="1" x14ac:dyDescent="0.2">
      <c r="B55" s="19"/>
      <c r="C55" s="8"/>
      <c r="D55" s="13"/>
      <c r="E55" s="8"/>
      <c r="F55" s="123"/>
      <c r="G55" s="8"/>
      <c r="H55" s="10"/>
      <c r="I55" s="47"/>
      <c r="J55" s="68"/>
      <c r="K55" s="388"/>
      <c r="L55" s="389"/>
      <c r="M55" s="64"/>
    </row>
    <row r="56" spans="2:13" s="7" customFormat="1" ht="15" customHeight="1" x14ac:dyDescent="0.2">
      <c r="B56" s="19"/>
      <c r="C56" s="13"/>
      <c r="D56" s="13"/>
      <c r="E56" s="8"/>
      <c r="F56" s="123"/>
      <c r="G56" s="8"/>
      <c r="H56" s="14"/>
      <c r="I56" s="47"/>
      <c r="J56" s="68"/>
      <c r="K56" s="388"/>
      <c r="L56" s="389"/>
      <c r="M56" s="64"/>
    </row>
    <row r="57" spans="2:13" s="7" customFormat="1" ht="15" customHeight="1" x14ac:dyDescent="0.2">
      <c r="B57" s="19"/>
      <c r="C57" s="13"/>
      <c r="D57" s="13"/>
      <c r="E57" s="8"/>
      <c r="F57" s="123"/>
      <c r="G57" s="8"/>
      <c r="H57" s="10"/>
      <c r="I57" s="47"/>
      <c r="J57" s="68"/>
      <c r="K57" s="388"/>
      <c r="L57" s="389"/>
      <c r="M57" s="64"/>
    </row>
    <row r="58" spans="2:13" s="7" customFormat="1" ht="15" customHeight="1" x14ac:dyDescent="0.2">
      <c r="B58" s="19"/>
      <c r="C58" s="121"/>
      <c r="D58" s="40"/>
      <c r="E58" s="8"/>
      <c r="F58" s="123"/>
      <c r="G58" s="8"/>
      <c r="H58" s="14"/>
      <c r="I58" s="47"/>
      <c r="J58" s="68"/>
      <c r="K58" s="388"/>
      <c r="L58" s="389"/>
      <c r="M58" s="64"/>
    </row>
    <row r="59" spans="2:13" s="7" customFormat="1" ht="15" customHeight="1" x14ac:dyDescent="0.2">
      <c r="B59" s="19"/>
      <c r="C59" s="122"/>
      <c r="D59" s="43"/>
      <c r="E59" s="77"/>
      <c r="F59" s="127"/>
      <c r="G59" s="8"/>
      <c r="H59" s="95"/>
      <c r="I59" s="94"/>
      <c r="J59" s="68"/>
      <c r="K59" s="388"/>
      <c r="L59" s="389"/>
      <c r="M59" s="64"/>
    </row>
    <row r="60" spans="2:13" s="7" customFormat="1" ht="15" customHeight="1" x14ac:dyDescent="0.2">
      <c r="B60" s="19"/>
      <c r="C60" s="136"/>
      <c r="D60" s="137"/>
      <c r="E60" s="133"/>
      <c r="F60" s="133"/>
      <c r="G60" s="138"/>
      <c r="H60" s="139"/>
      <c r="I60" s="140"/>
      <c r="J60" s="68"/>
      <c r="K60" s="388"/>
      <c r="L60" s="389"/>
      <c r="M60" s="64"/>
    </row>
    <row r="61" spans="2:13" s="7" customFormat="1" ht="15" customHeight="1" x14ac:dyDescent="0.2">
      <c r="B61" s="19"/>
      <c r="C61" s="136"/>
      <c r="D61" s="137"/>
      <c r="E61" s="133"/>
      <c r="F61" s="133"/>
      <c r="G61" s="138"/>
      <c r="H61" s="139"/>
      <c r="I61" s="140"/>
      <c r="J61" s="68"/>
      <c r="K61" s="388"/>
      <c r="L61" s="389"/>
      <c r="M61" s="64"/>
    </row>
    <row r="62" spans="2:13" s="7" customFormat="1" ht="15" customHeight="1" x14ac:dyDescent="0.2">
      <c r="B62" s="19"/>
      <c r="C62" s="136"/>
      <c r="D62" s="137"/>
      <c r="E62" s="133"/>
      <c r="F62" s="133"/>
      <c r="G62" s="138"/>
      <c r="H62" s="139"/>
      <c r="I62" s="140"/>
      <c r="J62" s="68"/>
      <c r="K62" s="388"/>
      <c r="L62" s="389"/>
      <c r="M62" s="64"/>
    </row>
    <row r="63" spans="2:13" s="7" customFormat="1" ht="15" customHeight="1" x14ac:dyDescent="0.2">
      <c r="B63" s="19"/>
      <c r="C63" s="136"/>
      <c r="D63" s="137"/>
      <c r="E63" s="133"/>
      <c r="F63" s="133"/>
      <c r="G63" s="138"/>
      <c r="H63" s="139"/>
      <c r="I63" s="140"/>
      <c r="J63" s="68"/>
      <c r="K63" s="388"/>
      <c r="L63" s="389"/>
      <c r="M63" s="64"/>
    </row>
    <row r="64" spans="2:13" s="7" customFormat="1" ht="15" customHeight="1" x14ac:dyDescent="0.2">
      <c r="B64" s="141"/>
      <c r="C64" s="136"/>
      <c r="D64" s="137"/>
      <c r="E64" s="133"/>
      <c r="F64" s="133"/>
      <c r="G64" s="138"/>
      <c r="H64" s="139"/>
      <c r="I64" s="140"/>
      <c r="J64" s="68"/>
      <c r="K64" s="388"/>
      <c r="L64" s="389"/>
      <c r="M64" s="64"/>
    </row>
    <row r="65" spans="2:13" s="7" customFormat="1" ht="15" customHeight="1" x14ac:dyDescent="0.2">
      <c r="B65" s="19"/>
      <c r="C65" s="136"/>
      <c r="D65" s="137"/>
      <c r="E65" s="133"/>
      <c r="F65" s="133"/>
      <c r="G65" s="138"/>
      <c r="H65" s="139"/>
      <c r="I65" s="140"/>
      <c r="J65" s="68"/>
      <c r="K65" s="388"/>
      <c r="L65" s="389"/>
      <c r="M65" s="64"/>
    </row>
    <row r="66" spans="2:13" s="7" customFormat="1" ht="15" customHeight="1" thickBot="1" x14ac:dyDescent="0.25">
      <c r="B66" s="253"/>
      <c r="C66" s="254"/>
      <c r="D66" s="255"/>
      <c r="E66" s="256"/>
      <c r="F66" s="256"/>
      <c r="G66" s="244"/>
      <c r="H66" s="257"/>
      <c r="I66" s="258"/>
      <c r="J66" s="68"/>
      <c r="K66" s="377"/>
      <c r="L66" s="378"/>
      <c r="M66" s="64"/>
    </row>
    <row r="67" spans="2:13" s="7" customFormat="1" ht="15" customHeight="1" x14ac:dyDescent="0.2">
      <c r="B67" s="259">
        <v>1</v>
      </c>
      <c r="C67" s="379" t="s">
        <v>54</v>
      </c>
      <c r="D67" s="380"/>
      <c r="E67" s="380"/>
      <c r="F67" s="380"/>
      <c r="G67" s="380"/>
      <c r="H67" s="380"/>
      <c r="I67" s="380"/>
      <c r="J67" s="380"/>
      <c r="K67" s="380"/>
      <c r="L67" s="381"/>
      <c r="M67" s="64"/>
    </row>
    <row r="68" spans="2:13" s="7" customFormat="1" ht="15" customHeight="1" x14ac:dyDescent="0.2">
      <c r="B68" s="251">
        <v>2</v>
      </c>
      <c r="C68" s="382" t="s">
        <v>55</v>
      </c>
      <c r="D68" s="383"/>
      <c r="E68" s="383"/>
      <c r="F68" s="383"/>
      <c r="G68" s="383"/>
      <c r="H68" s="383"/>
      <c r="I68" s="383"/>
      <c r="J68" s="383"/>
      <c r="K68" s="383"/>
      <c r="L68" s="384"/>
      <c r="M68" s="64"/>
    </row>
    <row r="69" spans="2:13" s="7" customFormat="1" ht="15" customHeight="1" thickBot="1" x14ac:dyDescent="0.25">
      <c r="B69" s="252">
        <v>3</v>
      </c>
      <c r="C69" s="385" t="s">
        <v>56</v>
      </c>
      <c r="D69" s="386"/>
      <c r="E69" s="386"/>
      <c r="F69" s="386"/>
      <c r="G69" s="386"/>
      <c r="H69" s="386"/>
      <c r="I69" s="386"/>
      <c r="J69" s="386"/>
      <c r="K69" s="386"/>
      <c r="L69" s="387"/>
      <c r="M69" s="64"/>
    </row>
    <row r="70" spans="2:13" ht="15" customHeight="1" x14ac:dyDescent="0.2"/>
    <row r="71" spans="2:13" ht="15" customHeight="1" x14ac:dyDescent="0.2"/>
  </sheetData>
  <sheetProtection selectLockedCells="1" selectUnlockedCells="1"/>
  <mergeCells count="64"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6:L56"/>
    <mergeCell ref="K57:L57"/>
    <mergeCell ref="K58:L58"/>
    <mergeCell ref="K59:L59"/>
    <mergeCell ref="K51:L51"/>
    <mergeCell ref="K52:L52"/>
    <mergeCell ref="K53:L53"/>
    <mergeCell ref="K54:L54"/>
    <mergeCell ref="K55:L55"/>
    <mergeCell ref="K61:L61"/>
    <mergeCell ref="K62:L62"/>
    <mergeCell ref="K63:L63"/>
    <mergeCell ref="K64:L64"/>
    <mergeCell ref="K60:L60"/>
    <mergeCell ref="K66:L66"/>
    <mergeCell ref="C67:L67"/>
    <mergeCell ref="C68:L68"/>
    <mergeCell ref="C69:L69"/>
    <mergeCell ref="K65:L65"/>
  </mergeCells>
  <conditionalFormatting sqref="M13:M69">
    <cfRule type="cellIs" dxfId="9" priority="26" stopIfTrue="1" operator="lessThan">
      <formula>1</formula>
    </cfRule>
  </conditionalFormatting>
  <conditionalFormatting sqref="J13:J17">
    <cfRule type="cellIs" dxfId="8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view="pageBreakPreview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5.855468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18"/>
      <c r="C1" s="418"/>
      <c r="D1" s="45"/>
      <c r="E1" s="45"/>
      <c r="F1" s="45"/>
      <c r="G1" s="160"/>
      <c r="H1" s="160"/>
      <c r="I1" s="160"/>
      <c r="J1" s="358"/>
      <c r="K1" s="358"/>
      <c r="L1" s="358"/>
      <c r="M1" s="160"/>
    </row>
    <row r="2" spans="1:14" ht="15" customHeight="1" x14ac:dyDescent="0.2">
      <c r="B2" s="418"/>
      <c r="C2" s="418"/>
      <c r="D2" s="365" t="s">
        <v>0</v>
      </c>
      <c r="E2" s="365"/>
      <c r="F2" s="365"/>
      <c r="G2" s="365"/>
      <c r="H2" s="365"/>
      <c r="I2" s="365"/>
      <c r="J2" s="358"/>
      <c r="K2" s="358"/>
      <c r="L2" s="358"/>
      <c r="M2" s="34"/>
    </row>
    <row r="3" spans="1:14" ht="15" customHeight="1" x14ac:dyDescent="0.2">
      <c r="B3" s="418"/>
      <c r="C3" s="418"/>
      <c r="D3" s="365"/>
      <c r="E3" s="365"/>
      <c r="F3" s="365"/>
      <c r="G3" s="365"/>
      <c r="H3" s="365"/>
      <c r="I3" s="365"/>
      <c r="J3" s="358"/>
      <c r="K3" s="358"/>
      <c r="L3" s="358"/>
      <c r="M3" s="46"/>
    </row>
    <row r="4" spans="1:14" ht="15" customHeight="1" x14ac:dyDescent="0.2">
      <c r="B4" s="418"/>
      <c r="C4" s="418"/>
      <c r="D4" s="109"/>
      <c r="E4" s="109"/>
      <c r="F4" s="109"/>
      <c r="G4" s="109"/>
      <c r="H4" s="109"/>
      <c r="I4" s="109"/>
      <c r="J4" s="358"/>
      <c r="K4" s="358"/>
      <c r="L4" s="358"/>
      <c r="M4" s="46"/>
    </row>
    <row r="5" spans="1:14" ht="15" customHeight="1" x14ac:dyDescent="0.2">
      <c r="B5" s="418"/>
      <c r="C5" s="418"/>
      <c r="D5" s="109"/>
      <c r="E5" s="109"/>
      <c r="F5" s="109"/>
      <c r="G5" s="109"/>
      <c r="H5" s="109"/>
      <c r="I5" s="109"/>
      <c r="J5" s="358"/>
      <c r="K5" s="358"/>
      <c r="L5" s="358"/>
      <c r="M5" s="46"/>
    </row>
    <row r="6" spans="1:14" ht="15" customHeight="1" thickBot="1" x14ac:dyDescent="0.25">
      <c r="B6" s="418"/>
      <c r="C6" s="418"/>
      <c r="D6" s="22"/>
      <c r="E6" s="22"/>
      <c r="F6" s="22"/>
      <c r="G6" s="22"/>
      <c r="H6" s="22"/>
      <c r="I6" s="22"/>
      <c r="J6" s="358"/>
      <c r="K6" s="358"/>
      <c r="L6" s="358"/>
      <c r="M6" s="46"/>
    </row>
    <row r="7" spans="1:14" ht="19.5" thickBot="1" x14ac:dyDescent="0.25">
      <c r="B7" s="418"/>
      <c r="C7" s="418"/>
      <c r="D7" s="362" t="s">
        <v>1</v>
      </c>
      <c r="E7" s="362"/>
      <c r="F7" s="409">
        <f>'Classements 1-2'!F7</f>
        <v>43205</v>
      </c>
      <c r="G7" s="410"/>
      <c r="H7" s="410"/>
      <c r="I7" s="411"/>
      <c r="J7" s="358"/>
      <c r="K7" s="358"/>
      <c r="L7" s="358"/>
      <c r="M7" s="34"/>
    </row>
    <row r="8" spans="1:14" ht="16.5" customHeight="1" thickBot="1" x14ac:dyDescent="0.25">
      <c r="B8" s="419"/>
      <c r="C8" s="419"/>
      <c r="D8" s="89" t="str">
        <f>'Classements 1-2'!D8</f>
        <v xml:space="preserve">Club Organis. </v>
      </c>
      <c r="E8" s="412" t="str">
        <f>'Classements 1-2'!E8</f>
        <v xml:space="preserve">VELO CLUB DE CORBAS </v>
      </c>
      <c r="F8" s="413"/>
      <c r="G8" s="412"/>
      <c r="H8" s="412"/>
      <c r="I8" s="412"/>
      <c r="J8" s="359"/>
      <c r="K8" s="359"/>
      <c r="L8" s="359"/>
      <c r="M8" s="34"/>
    </row>
    <row r="9" spans="1:14" ht="19.5" thickBot="1" x14ac:dyDescent="0.25">
      <c r="B9" s="363" t="s">
        <v>18</v>
      </c>
      <c r="C9" s="363"/>
      <c r="D9" s="363"/>
      <c r="E9" s="398" t="str">
        <f>'Classements 1-2'!E9</f>
        <v xml:space="preserve">GRAND PRIX ISATIS </v>
      </c>
      <c r="F9" s="399"/>
      <c r="G9" s="399"/>
      <c r="H9" s="399"/>
      <c r="I9" s="400"/>
      <c r="J9" s="375" t="s">
        <v>43</v>
      </c>
      <c r="K9" s="376"/>
      <c r="L9" s="273">
        <v>39.69</v>
      </c>
      <c r="M9" s="78"/>
    </row>
    <row r="10" spans="1:14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3"/>
      <c r="L10" s="34"/>
      <c r="M10" s="34"/>
    </row>
    <row r="11" spans="1:14" ht="17.25" customHeight="1" thickBot="1" x14ac:dyDescent="0.25">
      <c r="B11" s="414" t="s">
        <v>49</v>
      </c>
      <c r="C11" s="415"/>
      <c r="D11" s="415"/>
      <c r="E11" s="416" t="str">
        <f>'Classements 1-2'!E11</f>
        <v xml:space="preserve">Nombre de participants </v>
      </c>
      <c r="F11" s="417"/>
      <c r="G11" s="96">
        <v>29</v>
      </c>
      <c r="H11" s="20" t="s">
        <v>40</v>
      </c>
      <c r="I11" s="92">
        <v>57</v>
      </c>
      <c r="J11" s="346" t="s">
        <v>57</v>
      </c>
      <c r="K11" s="402" t="s">
        <v>52</v>
      </c>
      <c r="L11" s="403"/>
      <c r="M11" s="79"/>
    </row>
    <row r="12" spans="1:14" ht="20.25" customHeight="1" thickBot="1" x14ac:dyDescent="0.25">
      <c r="B12" s="118" t="s">
        <v>36</v>
      </c>
      <c r="C12" s="120" t="s">
        <v>39</v>
      </c>
      <c r="D12" s="117" t="s">
        <v>3</v>
      </c>
      <c r="E12" s="23" t="s">
        <v>4</v>
      </c>
      <c r="F12" s="23" t="s">
        <v>5</v>
      </c>
      <c r="G12" s="329" t="s">
        <v>6</v>
      </c>
      <c r="H12" s="329" t="s">
        <v>7</v>
      </c>
      <c r="I12" s="76" t="s">
        <v>19</v>
      </c>
      <c r="J12" s="347"/>
      <c r="K12" s="404" t="s">
        <v>53</v>
      </c>
      <c r="L12" s="405"/>
      <c r="M12" s="80"/>
    </row>
    <row r="13" spans="1:14" s="7" customFormat="1" ht="15" customHeight="1" x14ac:dyDescent="0.2">
      <c r="B13" s="15">
        <v>1</v>
      </c>
      <c r="C13" s="307" t="s">
        <v>231</v>
      </c>
      <c r="D13" s="308" t="s">
        <v>232</v>
      </c>
      <c r="E13" s="308" t="s">
        <v>233</v>
      </c>
      <c r="F13" s="307" t="s">
        <v>140</v>
      </c>
      <c r="G13" s="307" t="s">
        <v>63</v>
      </c>
      <c r="H13" s="307" t="s">
        <v>64</v>
      </c>
      <c r="I13" s="330" t="s">
        <v>392</v>
      </c>
      <c r="J13" s="48">
        <v>12</v>
      </c>
      <c r="K13" s="420"/>
      <c r="L13" s="421"/>
      <c r="M13" s="64"/>
    </row>
    <row r="14" spans="1:14" s="7" customFormat="1" ht="15" customHeight="1" x14ac:dyDescent="0.2">
      <c r="B14" s="16">
        <v>2</v>
      </c>
      <c r="C14" s="309" t="s">
        <v>234</v>
      </c>
      <c r="D14" s="310" t="s">
        <v>235</v>
      </c>
      <c r="E14" s="310" t="s">
        <v>236</v>
      </c>
      <c r="F14" s="309" t="s">
        <v>101</v>
      </c>
      <c r="G14" s="309" t="s">
        <v>63</v>
      </c>
      <c r="H14" s="309" t="s">
        <v>64</v>
      </c>
      <c r="I14" s="331" t="s">
        <v>386</v>
      </c>
      <c r="J14" s="49">
        <v>8</v>
      </c>
      <c r="K14" s="422"/>
      <c r="L14" s="423"/>
      <c r="M14" s="83"/>
      <c r="N14" s="202"/>
    </row>
    <row r="15" spans="1:14" s="7" customFormat="1" ht="15" customHeight="1" x14ac:dyDescent="0.2">
      <c r="B15" s="16">
        <v>3</v>
      </c>
      <c r="C15" s="309" t="s">
        <v>237</v>
      </c>
      <c r="D15" s="310" t="s">
        <v>220</v>
      </c>
      <c r="E15" s="310" t="s">
        <v>238</v>
      </c>
      <c r="F15" s="309" t="s">
        <v>160</v>
      </c>
      <c r="G15" s="309" t="s">
        <v>63</v>
      </c>
      <c r="H15" s="309" t="s">
        <v>64</v>
      </c>
      <c r="I15" s="331" t="s">
        <v>386</v>
      </c>
      <c r="J15" s="49">
        <v>6</v>
      </c>
      <c r="K15" s="422"/>
      <c r="L15" s="423"/>
      <c r="M15" s="83"/>
      <c r="N15" s="202"/>
    </row>
    <row r="16" spans="1:14" s="7" customFormat="1" ht="15" customHeight="1" x14ac:dyDescent="0.2">
      <c r="B16" s="16">
        <v>4</v>
      </c>
      <c r="C16" s="309" t="s">
        <v>239</v>
      </c>
      <c r="D16" s="310" t="s">
        <v>240</v>
      </c>
      <c r="E16" s="310" t="s">
        <v>241</v>
      </c>
      <c r="F16" s="309" t="s">
        <v>146</v>
      </c>
      <c r="G16" s="309" t="s">
        <v>63</v>
      </c>
      <c r="H16" s="309" t="s">
        <v>64</v>
      </c>
      <c r="I16" s="331" t="s">
        <v>386</v>
      </c>
      <c r="J16" s="49">
        <v>4</v>
      </c>
      <c r="K16" s="422"/>
      <c r="L16" s="423"/>
      <c r="M16" s="83"/>
      <c r="N16" s="202"/>
    </row>
    <row r="17" spans="2:14" s="7" customFormat="1" ht="15" customHeight="1" thickBot="1" x14ac:dyDescent="0.25">
      <c r="B17" s="17">
        <v>5</v>
      </c>
      <c r="C17" s="312" t="s">
        <v>242</v>
      </c>
      <c r="D17" s="313" t="s">
        <v>243</v>
      </c>
      <c r="E17" s="313" t="s">
        <v>244</v>
      </c>
      <c r="F17" s="312" t="s">
        <v>150</v>
      </c>
      <c r="G17" s="312" t="s">
        <v>63</v>
      </c>
      <c r="H17" s="312" t="s">
        <v>64</v>
      </c>
      <c r="I17" s="327" t="s">
        <v>393</v>
      </c>
      <c r="J17" s="50">
        <v>2</v>
      </c>
      <c r="K17" s="424"/>
      <c r="L17" s="425"/>
      <c r="M17" s="64"/>
      <c r="N17" s="202"/>
    </row>
    <row r="18" spans="2:14" s="7" customFormat="1" ht="15" customHeight="1" x14ac:dyDescent="0.2">
      <c r="B18" s="51">
        <v>6</v>
      </c>
      <c r="C18" s="307" t="s">
        <v>245</v>
      </c>
      <c r="D18" s="308" t="s">
        <v>246</v>
      </c>
      <c r="E18" s="308" t="s">
        <v>238</v>
      </c>
      <c r="F18" s="307" t="s">
        <v>247</v>
      </c>
      <c r="G18" s="307" t="s">
        <v>63</v>
      </c>
      <c r="H18" s="307" t="s">
        <v>64</v>
      </c>
      <c r="I18" s="330" t="s">
        <v>386</v>
      </c>
      <c r="J18" s="69"/>
      <c r="K18" s="426"/>
      <c r="L18" s="427"/>
      <c r="M18" s="64"/>
      <c r="N18" s="202"/>
    </row>
    <row r="19" spans="2:14" s="7" customFormat="1" ht="15" customHeight="1" x14ac:dyDescent="0.2">
      <c r="B19" s="19">
        <v>7</v>
      </c>
      <c r="C19" s="309" t="s">
        <v>248</v>
      </c>
      <c r="D19" s="310" t="s">
        <v>243</v>
      </c>
      <c r="E19" s="310" t="s">
        <v>163</v>
      </c>
      <c r="F19" s="309" t="s">
        <v>150</v>
      </c>
      <c r="G19" s="309" t="s">
        <v>63</v>
      </c>
      <c r="H19" s="309" t="s">
        <v>64</v>
      </c>
      <c r="I19" s="331" t="s">
        <v>386</v>
      </c>
      <c r="J19" s="70"/>
      <c r="K19" s="422"/>
      <c r="L19" s="423"/>
      <c r="M19" s="83"/>
      <c r="N19" s="202"/>
    </row>
    <row r="20" spans="2:14" s="7" customFormat="1" ht="15" customHeight="1" x14ac:dyDescent="0.2">
      <c r="B20" s="19">
        <v>8</v>
      </c>
      <c r="C20" s="309" t="s">
        <v>249</v>
      </c>
      <c r="D20" s="310" t="s">
        <v>250</v>
      </c>
      <c r="E20" s="310" t="s">
        <v>196</v>
      </c>
      <c r="F20" s="309" t="s">
        <v>177</v>
      </c>
      <c r="G20" s="309" t="s">
        <v>63</v>
      </c>
      <c r="H20" s="309" t="s">
        <v>64</v>
      </c>
      <c r="I20" s="331" t="s">
        <v>386</v>
      </c>
      <c r="J20" s="70"/>
      <c r="K20" s="422"/>
      <c r="L20" s="423"/>
      <c r="M20" s="83"/>
      <c r="N20" s="202"/>
    </row>
    <row r="21" spans="2:14" s="7" customFormat="1" ht="15" customHeight="1" x14ac:dyDescent="0.2">
      <c r="B21" s="19">
        <v>9</v>
      </c>
      <c r="C21" s="309" t="s">
        <v>251</v>
      </c>
      <c r="D21" s="310" t="s">
        <v>252</v>
      </c>
      <c r="E21" s="310" t="s">
        <v>253</v>
      </c>
      <c r="F21" s="309" t="s">
        <v>254</v>
      </c>
      <c r="G21" s="309" t="s">
        <v>63</v>
      </c>
      <c r="H21" s="309" t="s">
        <v>64</v>
      </c>
      <c r="I21" s="331" t="s">
        <v>386</v>
      </c>
      <c r="J21" s="70"/>
      <c r="K21" s="422"/>
      <c r="L21" s="423"/>
      <c r="M21" s="83"/>
      <c r="N21" s="202"/>
    </row>
    <row r="22" spans="2:14" s="7" customFormat="1" ht="15" customHeight="1" x14ac:dyDescent="0.2">
      <c r="B22" s="19">
        <v>10</v>
      </c>
      <c r="C22" s="309" t="s">
        <v>255</v>
      </c>
      <c r="D22" s="310" t="s">
        <v>256</v>
      </c>
      <c r="E22" s="310" t="s">
        <v>238</v>
      </c>
      <c r="F22" s="309" t="s">
        <v>105</v>
      </c>
      <c r="G22" s="309" t="s">
        <v>63</v>
      </c>
      <c r="H22" s="309" t="s">
        <v>64</v>
      </c>
      <c r="I22" s="331" t="s">
        <v>386</v>
      </c>
      <c r="J22" s="70"/>
      <c r="K22" s="422"/>
      <c r="L22" s="423"/>
      <c r="M22" s="83"/>
      <c r="N22" s="202"/>
    </row>
    <row r="23" spans="2:14" s="7" customFormat="1" ht="15" customHeight="1" x14ac:dyDescent="0.2">
      <c r="B23" s="19">
        <v>11</v>
      </c>
      <c r="C23" s="309" t="s">
        <v>257</v>
      </c>
      <c r="D23" s="310" t="s">
        <v>258</v>
      </c>
      <c r="E23" s="310" t="s">
        <v>259</v>
      </c>
      <c r="F23" s="309" t="s">
        <v>230</v>
      </c>
      <c r="G23" s="309" t="s">
        <v>63</v>
      </c>
      <c r="H23" s="309" t="s">
        <v>64</v>
      </c>
      <c r="I23" s="331" t="s">
        <v>386</v>
      </c>
      <c r="J23" s="70"/>
      <c r="K23" s="422"/>
      <c r="L23" s="423"/>
      <c r="M23" s="83"/>
      <c r="N23" s="202"/>
    </row>
    <row r="24" spans="2:14" s="7" customFormat="1" ht="15" customHeight="1" x14ac:dyDescent="0.2">
      <c r="B24" s="19">
        <v>12</v>
      </c>
      <c r="C24" s="309" t="s">
        <v>260</v>
      </c>
      <c r="D24" s="310" t="s">
        <v>261</v>
      </c>
      <c r="E24" s="310" t="s">
        <v>262</v>
      </c>
      <c r="F24" s="309" t="s">
        <v>177</v>
      </c>
      <c r="G24" s="309" t="s">
        <v>63</v>
      </c>
      <c r="H24" s="309" t="s">
        <v>64</v>
      </c>
      <c r="I24" s="331" t="s">
        <v>386</v>
      </c>
      <c r="J24" s="70"/>
      <c r="K24" s="422"/>
      <c r="L24" s="423"/>
      <c r="M24" s="83"/>
      <c r="N24" s="202"/>
    </row>
    <row r="25" spans="2:14" s="7" customFormat="1" ht="15" customHeight="1" x14ac:dyDescent="0.2">
      <c r="B25" s="290">
        <v>13</v>
      </c>
      <c r="C25" s="309" t="s">
        <v>263</v>
      </c>
      <c r="D25" s="310" t="s">
        <v>264</v>
      </c>
      <c r="E25" s="310" t="s">
        <v>265</v>
      </c>
      <c r="F25" s="309" t="s">
        <v>266</v>
      </c>
      <c r="G25" s="309" t="s">
        <v>63</v>
      </c>
      <c r="H25" s="309" t="s">
        <v>64</v>
      </c>
      <c r="I25" s="331" t="s">
        <v>386</v>
      </c>
      <c r="J25" s="70"/>
      <c r="K25" s="288"/>
      <c r="L25" s="289"/>
      <c r="M25" s="83"/>
      <c r="N25" s="202"/>
    </row>
    <row r="26" spans="2:14" s="7" customFormat="1" ht="15" customHeight="1" x14ac:dyDescent="0.2">
      <c r="B26" s="19">
        <v>14</v>
      </c>
      <c r="C26" s="309" t="s">
        <v>267</v>
      </c>
      <c r="D26" s="310" t="s">
        <v>268</v>
      </c>
      <c r="E26" s="310" t="s">
        <v>269</v>
      </c>
      <c r="F26" s="309" t="s">
        <v>270</v>
      </c>
      <c r="G26" s="309" t="s">
        <v>63</v>
      </c>
      <c r="H26" s="309" t="s">
        <v>64</v>
      </c>
      <c r="I26" s="331" t="s">
        <v>386</v>
      </c>
      <c r="J26" s="70"/>
      <c r="K26" s="422"/>
      <c r="L26" s="423"/>
      <c r="M26" s="83"/>
      <c r="N26" s="202"/>
    </row>
    <row r="27" spans="2:14" s="7" customFormat="1" ht="15" customHeight="1" x14ac:dyDescent="0.2">
      <c r="B27" s="19">
        <v>15</v>
      </c>
      <c r="C27" s="309" t="s">
        <v>271</v>
      </c>
      <c r="D27" s="310" t="s">
        <v>272</v>
      </c>
      <c r="E27" s="310" t="s">
        <v>233</v>
      </c>
      <c r="F27" s="309" t="s">
        <v>187</v>
      </c>
      <c r="G27" s="309" t="s">
        <v>63</v>
      </c>
      <c r="H27" s="309" t="s">
        <v>64</v>
      </c>
      <c r="I27" s="331" t="s">
        <v>386</v>
      </c>
      <c r="J27" s="70"/>
      <c r="K27" s="422"/>
      <c r="L27" s="423"/>
      <c r="M27" s="83"/>
      <c r="N27" s="202"/>
    </row>
    <row r="28" spans="2:14" s="7" customFormat="1" ht="15" customHeight="1" x14ac:dyDescent="0.2">
      <c r="B28" s="19">
        <v>16</v>
      </c>
      <c r="C28" s="309" t="s">
        <v>273</v>
      </c>
      <c r="D28" s="310" t="s">
        <v>274</v>
      </c>
      <c r="E28" s="310" t="s">
        <v>275</v>
      </c>
      <c r="F28" s="309" t="s">
        <v>177</v>
      </c>
      <c r="G28" s="309" t="s">
        <v>63</v>
      </c>
      <c r="H28" s="309" t="s">
        <v>64</v>
      </c>
      <c r="I28" s="331" t="s">
        <v>386</v>
      </c>
      <c r="J28" s="70"/>
      <c r="K28" s="422"/>
      <c r="L28" s="423"/>
      <c r="M28" s="83"/>
      <c r="N28" s="202"/>
    </row>
    <row r="29" spans="2:14" s="7" customFormat="1" ht="15" customHeight="1" x14ac:dyDescent="0.2">
      <c r="B29" s="19">
        <v>17</v>
      </c>
      <c r="C29" s="309" t="s">
        <v>276</v>
      </c>
      <c r="D29" s="310" t="s">
        <v>272</v>
      </c>
      <c r="E29" s="310" t="s">
        <v>221</v>
      </c>
      <c r="F29" s="309" t="s">
        <v>187</v>
      </c>
      <c r="G29" s="309" t="s">
        <v>63</v>
      </c>
      <c r="H29" s="309" t="s">
        <v>64</v>
      </c>
      <c r="I29" s="331" t="s">
        <v>386</v>
      </c>
      <c r="J29" s="70"/>
      <c r="K29" s="422"/>
      <c r="L29" s="423"/>
      <c r="M29" s="64"/>
    </row>
    <row r="30" spans="2:14" s="7" customFormat="1" ht="15" customHeight="1" x14ac:dyDescent="0.2">
      <c r="B30" s="19">
        <v>18</v>
      </c>
      <c r="C30" s="309" t="s">
        <v>277</v>
      </c>
      <c r="D30" s="310" t="s">
        <v>278</v>
      </c>
      <c r="E30" s="310" t="s">
        <v>253</v>
      </c>
      <c r="F30" s="309" t="s">
        <v>279</v>
      </c>
      <c r="G30" s="309" t="s">
        <v>63</v>
      </c>
      <c r="H30" s="309" t="s">
        <v>64</v>
      </c>
      <c r="I30" s="331" t="s">
        <v>386</v>
      </c>
      <c r="J30" s="70"/>
      <c r="K30" s="422"/>
      <c r="L30" s="423"/>
      <c r="M30" s="64"/>
    </row>
    <row r="31" spans="2:14" s="7" customFormat="1" ht="15" customHeight="1" x14ac:dyDescent="0.2">
      <c r="B31" s="19">
        <v>19</v>
      </c>
      <c r="C31" s="309" t="s">
        <v>280</v>
      </c>
      <c r="D31" s="310" t="s">
        <v>281</v>
      </c>
      <c r="E31" s="310" t="s">
        <v>218</v>
      </c>
      <c r="F31" s="309" t="s">
        <v>282</v>
      </c>
      <c r="G31" s="309" t="s">
        <v>63</v>
      </c>
      <c r="H31" s="309" t="s">
        <v>64</v>
      </c>
      <c r="I31" s="331" t="s">
        <v>386</v>
      </c>
      <c r="J31" s="70"/>
      <c r="K31" s="422"/>
      <c r="L31" s="423"/>
      <c r="M31" s="64"/>
    </row>
    <row r="32" spans="2:14" s="7" customFormat="1" ht="15" customHeight="1" x14ac:dyDescent="0.2">
      <c r="B32" s="19">
        <v>20</v>
      </c>
      <c r="C32" s="309" t="s">
        <v>283</v>
      </c>
      <c r="D32" s="310" t="s">
        <v>284</v>
      </c>
      <c r="E32" s="310" t="s">
        <v>100</v>
      </c>
      <c r="F32" s="309" t="s">
        <v>177</v>
      </c>
      <c r="G32" s="309" t="s">
        <v>63</v>
      </c>
      <c r="H32" s="309" t="s">
        <v>64</v>
      </c>
      <c r="I32" s="331" t="s">
        <v>386</v>
      </c>
      <c r="J32" s="70"/>
      <c r="K32" s="422"/>
      <c r="L32" s="423"/>
      <c r="M32" s="64"/>
    </row>
    <row r="33" spans="2:13" s="7" customFormat="1" ht="15" customHeight="1" x14ac:dyDescent="0.2">
      <c r="B33" s="19">
        <v>21</v>
      </c>
      <c r="C33" s="309" t="s">
        <v>285</v>
      </c>
      <c r="D33" s="310" t="s">
        <v>286</v>
      </c>
      <c r="E33" s="310" t="s">
        <v>163</v>
      </c>
      <c r="F33" s="309" t="s">
        <v>266</v>
      </c>
      <c r="G33" s="309" t="s">
        <v>63</v>
      </c>
      <c r="H33" s="309" t="s">
        <v>64</v>
      </c>
      <c r="I33" s="331" t="s">
        <v>386</v>
      </c>
      <c r="J33" s="70"/>
      <c r="K33" s="422"/>
      <c r="L33" s="423"/>
      <c r="M33" s="64"/>
    </row>
    <row r="34" spans="2:13" s="7" customFormat="1" ht="15" customHeight="1" x14ac:dyDescent="0.2">
      <c r="B34" s="19">
        <v>22</v>
      </c>
      <c r="C34" s="309" t="s">
        <v>287</v>
      </c>
      <c r="D34" s="310" t="s">
        <v>288</v>
      </c>
      <c r="E34" s="310" t="s">
        <v>212</v>
      </c>
      <c r="F34" s="309" t="s">
        <v>279</v>
      </c>
      <c r="G34" s="309" t="s">
        <v>63</v>
      </c>
      <c r="H34" s="309" t="s">
        <v>64</v>
      </c>
      <c r="I34" s="331" t="s">
        <v>386</v>
      </c>
      <c r="J34" s="70"/>
      <c r="K34" s="422"/>
      <c r="L34" s="423"/>
      <c r="M34" s="64"/>
    </row>
    <row r="35" spans="2:13" s="7" customFormat="1" ht="15" customHeight="1" x14ac:dyDescent="0.2">
      <c r="B35" s="19">
        <v>23</v>
      </c>
      <c r="C35" s="309" t="s">
        <v>289</v>
      </c>
      <c r="D35" s="310" t="s">
        <v>290</v>
      </c>
      <c r="E35" s="310" t="s">
        <v>186</v>
      </c>
      <c r="F35" s="309" t="s">
        <v>291</v>
      </c>
      <c r="G35" s="309" t="s">
        <v>63</v>
      </c>
      <c r="H35" s="309" t="s">
        <v>64</v>
      </c>
      <c r="I35" s="331" t="s">
        <v>386</v>
      </c>
      <c r="J35" s="70"/>
      <c r="K35" s="422"/>
      <c r="L35" s="423"/>
      <c r="M35" s="64"/>
    </row>
    <row r="36" spans="2:13" s="7" customFormat="1" ht="15" customHeight="1" x14ac:dyDescent="0.2">
      <c r="B36" s="19">
        <v>24</v>
      </c>
      <c r="C36" s="309" t="s">
        <v>292</v>
      </c>
      <c r="D36" s="310" t="s">
        <v>293</v>
      </c>
      <c r="E36" s="310" t="s">
        <v>233</v>
      </c>
      <c r="F36" s="309" t="s">
        <v>294</v>
      </c>
      <c r="G36" s="309" t="s">
        <v>63</v>
      </c>
      <c r="H36" s="309" t="s">
        <v>64</v>
      </c>
      <c r="I36" s="331" t="s">
        <v>386</v>
      </c>
      <c r="J36" s="70"/>
      <c r="K36" s="422"/>
      <c r="L36" s="423"/>
      <c r="M36" s="64"/>
    </row>
    <row r="37" spans="2:13" s="7" customFormat="1" ht="15" customHeight="1" x14ac:dyDescent="0.2">
      <c r="B37" s="19">
        <v>25</v>
      </c>
      <c r="C37" s="309" t="s">
        <v>295</v>
      </c>
      <c r="D37" s="310" t="s">
        <v>296</v>
      </c>
      <c r="E37" s="310" t="s">
        <v>202</v>
      </c>
      <c r="F37" s="309" t="s">
        <v>150</v>
      </c>
      <c r="G37" s="309" t="s">
        <v>63</v>
      </c>
      <c r="H37" s="309" t="s">
        <v>64</v>
      </c>
      <c r="I37" s="331" t="s">
        <v>308</v>
      </c>
      <c r="J37" s="70"/>
      <c r="K37" s="422"/>
      <c r="L37" s="423"/>
      <c r="M37" s="64"/>
    </row>
    <row r="38" spans="2:13" s="7" customFormat="1" ht="15" customHeight="1" x14ac:dyDescent="0.2">
      <c r="B38" s="19">
        <v>26</v>
      </c>
      <c r="C38" s="309" t="s">
        <v>297</v>
      </c>
      <c r="D38" s="310" t="s">
        <v>298</v>
      </c>
      <c r="E38" s="310" t="s">
        <v>253</v>
      </c>
      <c r="F38" s="309" t="s">
        <v>299</v>
      </c>
      <c r="G38" s="309" t="s">
        <v>63</v>
      </c>
      <c r="H38" s="309" t="s">
        <v>64</v>
      </c>
      <c r="I38" s="331" t="s">
        <v>309</v>
      </c>
      <c r="J38" s="70"/>
      <c r="K38" s="422"/>
      <c r="L38" s="423"/>
      <c r="M38" s="64"/>
    </row>
    <row r="39" spans="2:13" s="7" customFormat="1" ht="15" customHeight="1" x14ac:dyDescent="0.2">
      <c r="B39" s="19">
        <v>27</v>
      </c>
      <c r="C39" s="309" t="s">
        <v>300</v>
      </c>
      <c r="D39" s="310" t="s">
        <v>301</v>
      </c>
      <c r="E39" s="310" t="s">
        <v>302</v>
      </c>
      <c r="F39" s="309" t="s">
        <v>135</v>
      </c>
      <c r="G39" s="309" t="s">
        <v>63</v>
      </c>
      <c r="H39" s="309" t="s">
        <v>116</v>
      </c>
      <c r="I39" s="331" t="s">
        <v>310</v>
      </c>
      <c r="J39" s="70"/>
      <c r="K39" s="422"/>
      <c r="L39" s="423"/>
      <c r="M39" s="64"/>
    </row>
    <row r="40" spans="2:13" s="7" customFormat="1" ht="15" customHeight="1" x14ac:dyDescent="0.2">
      <c r="B40" s="19">
        <v>28</v>
      </c>
      <c r="C40" s="309" t="s">
        <v>303</v>
      </c>
      <c r="D40" s="310" t="s">
        <v>304</v>
      </c>
      <c r="E40" s="310" t="s">
        <v>67</v>
      </c>
      <c r="F40" s="309" t="s">
        <v>226</v>
      </c>
      <c r="G40" s="309" t="s">
        <v>63</v>
      </c>
      <c r="H40" s="309" t="s">
        <v>64</v>
      </c>
      <c r="I40" s="331" t="s">
        <v>311</v>
      </c>
      <c r="J40" s="70"/>
      <c r="K40" s="422"/>
      <c r="L40" s="423"/>
      <c r="M40" s="64"/>
    </row>
    <row r="41" spans="2:13" s="7" customFormat="1" ht="15" customHeight="1" x14ac:dyDescent="0.2">
      <c r="B41" s="19" t="s">
        <v>15</v>
      </c>
      <c r="C41" s="322" t="s">
        <v>305</v>
      </c>
      <c r="D41" s="323" t="s">
        <v>306</v>
      </c>
      <c r="E41" s="323" t="s">
        <v>307</v>
      </c>
      <c r="F41" s="322" t="s">
        <v>279</v>
      </c>
      <c r="G41" s="322" t="s">
        <v>63</v>
      </c>
      <c r="H41" s="322" t="s">
        <v>64</v>
      </c>
      <c r="I41" s="332" t="s">
        <v>50</v>
      </c>
      <c r="J41" s="70"/>
      <c r="K41" s="422"/>
      <c r="L41" s="423"/>
      <c r="M41" s="64"/>
    </row>
    <row r="42" spans="2:13" s="7" customFormat="1" ht="15" customHeight="1" x14ac:dyDescent="0.2">
      <c r="B42" s="19"/>
      <c r="C42" s="8"/>
      <c r="D42" s="58"/>
      <c r="E42" s="59"/>
      <c r="F42" s="128"/>
      <c r="G42" s="59"/>
      <c r="H42" s="60"/>
      <c r="I42" s="27"/>
      <c r="J42" s="70"/>
      <c r="K42" s="422"/>
      <c r="L42" s="423"/>
      <c r="M42" s="64"/>
    </row>
    <row r="43" spans="2:13" s="7" customFormat="1" ht="15" customHeight="1" x14ac:dyDescent="0.2">
      <c r="B43" s="19"/>
      <c r="C43" s="280"/>
      <c r="D43" s="40"/>
      <c r="E43" s="11"/>
      <c r="F43" s="126"/>
      <c r="G43" s="11"/>
      <c r="H43" s="12"/>
      <c r="I43" s="27"/>
      <c r="J43" s="70"/>
      <c r="K43" s="422"/>
      <c r="L43" s="423"/>
      <c r="M43" s="64"/>
    </row>
    <row r="44" spans="2:13" s="7" customFormat="1" ht="15" customHeight="1" x14ac:dyDescent="0.2">
      <c r="B44" s="19"/>
      <c r="C44" s="11"/>
      <c r="D44" s="40"/>
      <c r="E44" s="11"/>
      <c r="F44" s="126"/>
      <c r="G44" s="11"/>
      <c r="H44" s="11"/>
      <c r="I44" s="27"/>
      <c r="J44" s="70"/>
      <c r="K44" s="422"/>
      <c r="L44" s="423"/>
      <c r="M44" s="64"/>
    </row>
    <row r="45" spans="2:13" s="7" customFormat="1" ht="15" customHeight="1" x14ac:dyDescent="0.2">
      <c r="B45" s="19"/>
      <c r="C45" s="11"/>
      <c r="D45" s="40"/>
      <c r="E45" s="11"/>
      <c r="F45" s="126"/>
      <c r="G45" s="11"/>
      <c r="H45" s="11"/>
      <c r="I45" s="27"/>
      <c r="J45" s="70"/>
      <c r="K45" s="422"/>
      <c r="L45" s="423"/>
      <c r="M45" s="64"/>
    </row>
    <row r="46" spans="2:13" s="7" customFormat="1" ht="15" customHeight="1" x14ac:dyDescent="0.2">
      <c r="B46" s="19"/>
      <c r="C46" s="11"/>
      <c r="D46" s="40"/>
      <c r="E46" s="11"/>
      <c r="F46" s="126"/>
      <c r="G46" s="11"/>
      <c r="H46" s="11"/>
      <c r="I46" s="27"/>
      <c r="J46" s="70"/>
      <c r="K46" s="422"/>
      <c r="L46" s="423"/>
      <c r="M46" s="64"/>
    </row>
    <row r="47" spans="2:13" s="7" customFormat="1" ht="15" customHeight="1" x14ac:dyDescent="0.2">
      <c r="B47" s="19"/>
      <c r="C47" s="98"/>
      <c r="D47" s="97"/>
      <c r="E47" s="8"/>
      <c r="F47" s="129"/>
      <c r="G47" s="98"/>
      <c r="H47" s="98"/>
      <c r="I47" s="27"/>
      <c r="J47" s="70"/>
      <c r="K47" s="422"/>
      <c r="L47" s="423"/>
      <c r="M47" s="64"/>
    </row>
    <row r="48" spans="2:13" s="7" customFormat="1" ht="15" customHeight="1" x14ac:dyDescent="0.2">
      <c r="B48" s="19"/>
      <c r="C48" s="281"/>
      <c r="D48" s="42"/>
      <c r="E48" s="10"/>
      <c r="F48" s="125"/>
      <c r="G48" s="10"/>
      <c r="H48" s="99"/>
      <c r="I48" s="27"/>
      <c r="J48" s="70"/>
      <c r="K48" s="422"/>
      <c r="L48" s="423"/>
      <c r="M48" s="64"/>
    </row>
    <row r="49" spans="2:13" s="7" customFormat="1" ht="15" customHeight="1" x14ac:dyDescent="0.2">
      <c r="B49" s="19"/>
      <c r="C49" s="143"/>
      <c r="D49" s="142"/>
      <c r="E49" s="143"/>
      <c r="F49" s="143"/>
      <c r="G49" s="143"/>
      <c r="H49" s="99"/>
      <c r="I49" s="144"/>
      <c r="J49" s="70"/>
      <c r="K49" s="422"/>
      <c r="L49" s="423"/>
      <c r="M49" s="64"/>
    </row>
    <row r="50" spans="2:13" s="7" customFormat="1" ht="15" customHeight="1" x14ac:dyDescent="0.2">
      <c r="B50" s="19"/>
      <c r="C50" s="143"/>
      <c r="D50" s="142"/>
      <c r="E50" s="143"/>
      <c r="F50" s="143"/>
      <c r="G50" s="143"/>
      <c r="H50" s="99"/>
      <c r="I50" s="144"/>
      <c r="J50" s="70"/>
      <c r="K50" s="422"/>
      <c r="L50" s="423"/>
      <c r="M50" s="64"/>
    </row>
    <row r="51" spans="2:13" s="7" customFormat="1" ht="15" customHeight="1" x14ac:dyDescent="0.2">
      <c r="B51" s="19"/>
      <c r="C51" s="143"/>
      <c r="D51" s="142"/>
      <c r="E51" s="143"/>
      <c r="F51" s="143"/>
      <c r="G51" s="143"/>
      <c r="H51" s="99"/>
      <c r="I51" s="144"/>
      <c r="J51" s="70"/>
      <c r="K51" s="422"/>
      <c r="L51" s="423"/>
      <c r="M51" s="64"/>
    </row>
    <row r="52" spans="2:13" s="7" customFormat="1" ht="15" customHeight="1" x14ac:dyDescent="0.2">
      <c r="B52" s="19"/>
      <c r="C52" s="143"/>
      <c r="D52" s="142"/>
      <c r="E52" s="143"/>
      <c r="F52" s="143"/>
      <c r="G52" s="143"/>
      <c r="H52" s="99"/>
      <c r="I52" s="144"/>
      <c r="J52" s="70"/>
      <c r="K52" s="422"/>
      <c r="L52" s="423"/>
      <c r="M52" s="64"/>
    </row>
    <row r="53" spans="2:13" s="7" customFormat="1" ht="15" customHeight="1" x14ac:dyDescent="0.2">
      <c r="B53" s="19"/>
      <c r="C53" s="142"/>
      <c r="D53" s="142"/>
      <c r="E53" s="143"/>
      <c r="F53" s="143"/>
      <c r="G53" s="143"/>
      <c r="H53" s="99"/>
      <c r="I53" s="144"/>
      <c r="J53" s="70"/>
      <c r="K53" s="422"/>
      <c r="L53" s="423"/>
      <c r="M53" s="64"/>
    </row>
    <row r="54" spans="2:13" s="7" customFormat="1" ht="15" customHeight="1" x14ac:dyDescent="0.2">
      <c r="B54" s="19"/>
      <c r="C54" s="142"/>
      <c r="D54" s="142"/>
      <c r="E54" s="143"/>
      <c r="F54" s="143"/>
      <c r="G54" s="143"/>
      <c r="H54" s="99"/>
      <c r="I54" s="144"/>
      <c r="J54" s="70"/>
      <c r="K54" s="422"/>
      <c r="L54" s="423"/>
      <c r="M54" s="64"/>
    </row>
    <row r="55" spans="2:13" s="7" customFormat="1" ht="15" customHeight="1" x14ac:dyDescent="0.2">
      <c r="B55" s="19"/>
      <c r="C55" s="145"/>
      <c r="D55" s="145"/>
      <c r="E55" s="146"/>
      <c r="F55" s="146"/>
      <c r="G55" s="147"/>
      <c r="H55" s="148"/>
      <c r="I55" s="134"/>
      <c r="J55" s="70"/>
      <c r="K55" s="422"/>
      <c r="L55" s="423"/>
      <c r="M55" s="64"/>
    </row>
    <row r="56" spans="2:13" s="7" customFormat="1" ht="15" customHeight="1" x14ac:dyDescent="0.2">
      <c r="B56" s="19"/>
      <c r="C56" s="145"/>
      <c r="D56" s="145"/>
      <c r="E56" s="146"/>
      <c r="F56" s="146"/>
      <c r="G56" s="147"/>
      <c r="H56" s="148"/>
      <c r="I56" s="134"/>
      <c r="J56" s="70"/>
      <c r="K56" s="422"/>
      <c r="L56" s="423"/>
      <c r="M56" s="64"/>
    </row>
    <row r="57" spans="2:13" s="7" customFormat="1" ht="15" customHeight="1" x14ac:dyDescent="0.2">
      <c r="B57" s="19"/>
      <c r="C57" s="145"/>
      <c r="D57" s="145"/>
      <c r="E57" s="146"/>
      <c r="F57" s="146"/>
      <c r="G57" s="147"/>
      <c r="H57" s="148"/>
      <c r="I57" s="134"/>
      <c r="J57" s="70"/>
      <c r="K57" s="422"/>
      <c r="L57" s="423"/>
      <c r="M57" s="64"/>
    </row>
    <row r="58" spans="2:13" s="7" customFormat="1" ht="15" customHeight="1" x14ac:dyDescent="0.2">
      <c r="B58" s="19"/>
      <c r="C58" s="145"/>
      <c r="D58" s="145"/>
      <c r="E58" s="146"/>
      <c r="F58" s="146"/>
      <c r="G58" s="147"/>
      <c r="H58" s="148"/>
      <c r="I58" s="134"/>
      <c r="J58" s="70"/>
      <c r="K58" s="422"/>
      <c r="L58" s="423"/>
      <c r="M58" s="64"/>
    </row>
    <row r="59" spans="2:13" s="7" customFormat="1" ht="15" customHeight="1" x14ac:dyDescent="0.2">
      <c r="B59" s="19"/>
      <c r="C59" s="145"/>
      <c r="D59" s="145"/>
      <c r="E59" s="143"/>
      <c r="F59" s="146"/>
      <c r="G59" s="147"/>
      <c r="H59" s="148"/>
      <c r="I59" s="134"/>
      <c r="J59" s="70"/>
      <c r="K59" s="422"/>
      <c r="L59" s="423"/>
      <c r="M59" s="64"/>
    </row>
    <row r="60" spans="2:13" s="7" customFormat="1" ht="15" customHeight="1" x14ac:dyDescent="0.2">
      <c r="B60" s="19"/>
      <c r="C60" s="145"/>
      <c r="D60" s="145"/>
      <c r="E60" s="146"/>
      <c r="F60" s="146"/>
      <c r="G60" s="147"/>
      <c r="H60" s="148"/>
      <c r="I60" s="134"/>
      <c r="J60" s="70"/>
      <c r="K60" s="422"/>
      <c r="L60" s="423"/>
      <c r="M60" s="64"/>
    </row>
    <row r="61" spans="2:13" s="7" customFormat="1" ht="15" customHeight="1" x14ac:dyDescent="0.2">
      <c r="B61" s="19"/>
      <c r="C61" s="145"/>
      <c r="D61" s="145"/>
      <c r="E61" s="146"/>
      <c r="F61" s="146"/>
      <c r="G61" s="147"/>
      <c r="H61" s="148"/>
      <c r="I61" s="134"/>
      <c r="J61" s="70"/>
      <c r="K61" s="422"/>
      <c r="L61" s="423"/>
      <c r="M61" s="64"/>
    </row>
    <row r="62" spans="2:13" s="7" customFormat="1" ht="15" customHeight="1" x14ac:dyDescent="0.2">
      <c r="B62" s="19"/>
      <c r="C62" s="145"/>
      <c r="D62" s="145"/>
      <c r="E62" s="146"/>
      <c r="F62" s="146"/>
      <c r="G62" s="147"/>
      <c r="H62" s="148"/>
      <c r="I62" s="134"/>
      <c r="J62" s="70"/>
      <c r="K62" s="422"/>
      <c r="L62" s="423"/>
      <c r="M62" s="64"/>
    </row>
    <row r="63" spans="2:13" s="7" customFormat="1" ht="15" customHeight="1" x14ac:dyDescent="0.2">
      <c r="B63" s="290"/>
      <c r="C63" s="266"/>
      <c r="D63" s="266"/>
      <c r="E63" s="295"/>
      <c r="F63" s="295"/>
      <c r="G63" s="235"/>
      <c r="H63" s="296"/>
      <c r="I63" s="297"/>
      <c r="J63" s="70"/>
      <c r="K63" s="288"/>
      <c r="L63" s="289"/>
      <c r="M63" s="64"/>
    </row>
    <row r="64" spans="2:13" s="7" customFormat="1" ht="15" customHeight="1" x14ac:dyDescent="0.2">
      <c r="B64" s="19"/>
      <c r="C64" s="145"/>
      <c r="D64" s="145"/>
      <c r="E64" s="146"/>
      <c r="F64" s="146"/>
      <c r="G64" s="147"/>
      <c r="H64" s="148"/>
      <c r="I64" s="134"/>
      <c r="J64" s="70"/>
      <c r="K64" s="422"/>
      <c r="L64" s="423"/>
      <c r="M64" s="64"/>
    </row>
    <row r="65" spans="2:13" s="7" customFormat="1" ht="15" customHeight="1" x14ac:dyDescent="0.2">
      <c r="B65" s="141"/>
      <c r="C65" s="151"/>
      <c r="D65" s="151"/>
      <c r="E65" s="152"/>
      <c r="F65" s="152"/>
      <c r="G65" s="153"/>
      <c r="H65" s="154"/>
      <c r="I65" s="150"/>
      <c r="J65" s="70"/>
      <c r="K65" s="422"/>
      <c r="L65" s="423"/>
      <c r="M65" s="64"/>
    </row>
    <row r="66" spans="2:13" s="7" customFormat="1" ht="15" customHeight="1" x14ac:dyDescent="0.2">
      <c r="B66" s="19"/>
      <c r="C66" s="145"/>
      <c r="D66" s="145"/>
      <c r="E66" s="146"/>
      <c r="F66" s="146"/>
      <c r="G66" s="147"/>
      <c r="H66" s="148"/>
      <c r="I66" s="134"/>
      <c r="J66" s="70"/>
      <c r="K66" s="422"/>
      <c r="L66" s="423"/>
      <c r="M66" s="64"/>
    </row>
    <row r="67" spans="2:13" s="7" customFormat="1" ht="15" customHeight="1" thickBot="1" x14ac:dyDescent="0.25">
      <c r="B67" s="19"/>
      <c r="C67" s="40"/>
      <c r="D67" s="40"/>
      <c r="E67" s="100"/>
      <c r="F67" s="130"/>
      <c r="G67" s="61"/>
      <c r="H67" s="62"/>
      <c r="I67" s="36"/>
      <c r="J67" s="70"/>
      <c r="K67" s="422"/>
      <c r="L67" s="423"/>
      <c r="M67" s="64"/>
    </row>
    <row r="68" spans="2:13" s="7" customFormat="1" ht="15" customHeight="1" x14ac:dyDescent="0.2">
      <c r="B68" s="259">
        <v>1</v>
      </c>
      <c r="C68" s="379" t="s">
        <v>54</v>
      </c>
      <c r="D68" s="380"/>
      <c r="E68" s="380"/>
      <c r="F68" s="380"/>
      <c r="G68" s="380"/>
      <c r="H68" s="380"/>
      <c r="I68" s="380"/>
      <c r="J68" s="380"/>
      <c r="K68" s="380"/>
      <c r="L68" s="381"/>
      <c r="M68" s="64"/>
    </row>
    <row r="69" spans="2:13" s="7" customFormat="1" ht="15" customHeight="1" x14ac:dyDescent="0.2">
      <c r="B69" s="251">
        <v>2</v>
      </c>
      <c r="C69" s="382" t="s">
        <v>55</v>
      </c>
      <c r="D69" s="383"/>
      <c r="E69" s="383"/>
      <c r="F69" s="383"/>
      <c r="G69" s="383"/>
      <c r="H69" s="383"/>
      <c r="I69" s="383"/>
      <c r="J69" s="383"/>
      <c r="K69" s="383"/>
      <c r="L69" s="384"/>
      <c r="M69" s="64"/>
    </row>
    <row r="70" spans="2:13" s="7" customFormat="1" ht="15" customHeight="1" thickBot="1" x14ac:dyDescent="0.25">
      <c r="B70" s="252">
        <v>3</v>
      </c>
      <c r="C70" s="385" t="s">
        <v>56</v>
      </c>
      <c r="D70" s="386"/>
      <c r="E70" s="386"/>
      <c r="F70" s="386"/>
      <c r="G70" s="386"/>
      <c r="H70" s="386"/>
      <c r="I70" s="386"/>
      <c r="J70" s="386"/>
      <c r="K70" s="386"/>
      <c r="L70" s="387"/>
      <c r="M70" s="64"/>
    </row>
    <row r="71" spans="2:13" ht="15" customHeight="1" x14ac:dyDescent="0.2"/>
  </sheetData>
  <sheetProtection selectLockedCells="1" selectUnlockedCells="1"/>
  <mergeCells count="70">
    <mergeCell ref="C69:L69"/>
    <mergeCell ref="C70:L70"/>
    <mergeCell ref="K58:L58"/>
    <mergeCell ref="K59:L59"/>
    <mergeCell ref="K60:L60"/>
    <mergeCell ref="K61:L61"/>
    <mergeCell ref="K62:L62"/>
    <mergeCell ref="K64:L64"/>
    <mergeCell ref="K65:L65"/>
    <mergeCell ref="K66:L66"/>
    <mergeCell ref="K67:L67"/>
    <mergeCell ref="C68:L68"/>
    <mergeCell ref="K55:L55"/>
    <mergeCell ref="K56:L56"/>
    <mergeCell ref="K57:L57"/>
    <mergeCell ref="K54:L54"/>
    <mergeCell ref="K49:L49"/>
    <mergeCell ref="K50:L50"/>
    <mergeCell ref="K51:L51"/>
    <mergeCell ref="K52:L52"/>
    <mergeCell ref="K53:L53"/>
    <mergeCell ref="K44:L44"/>
    <mergeCell ref="K45:L45"/>
    <mergeCell ref="K46:L46"/>
    <mergeCell ref="K47:L47"/>
    <mergeCell ref="K48:L48"/>
    <mergeCell ref="K39:L39"/>
    <mergeCell ref="K40:L40"/>
    <mergeCell ref="K41:L41"/>
    <mergeCell ref="K42:L42"/>
    <mergeCell ref="K43:L43"/>
    <mergeCell ref="K34:L34"/>
    <mergeCell ref="K35:L35"/>
    <mergeCell ref="K36:L36"/>
    <mergeCell ref="K37:L37"/>
    <mergeCell ref="K38:L38"/>
    <mergeCell ref="K29:L29"/>
    <mergeCell ref="K30:L30"/>
    <mergeCell ref="K31:L31"/>
    <mergeCell ref="K32:L32"/>
    <mergeCell ref="K33:L33"/>
    <mergeCell ref="K23:L23"/>
    <mergeCell ref="K24:L24"/>
    <mergeCell ref="K26:L26"/>
    <mergeCell ref="K27:L27"/>
    <mergeCell ref="K28:L28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13:M70">
    <cfRule type="cellIs" dxfId="7" priority="20" stopIfTrue="1" operator="lessThan">
      <formula>1</formula>
    </cfRule>
  </conditionalFormatting>
  <conditionalFormatting sqref="J13:J17">
    <cfRule type="cellIs" dxfId="6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3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18"/>
      <c r="C1" s="418"/>
      <c r="D1" s="45"/>
      <c r="E1" s="45"/>
      <c r="F1" s="45"/>
      <c r="G1" s="160"/>
      <c r="H1" s="160"/>
      <c r="I1" s="160"/>
      <c r="J1" s="358"/>
      <c r="K1" s="358"/>
      <c r="L1" s="358"/>
      <c r="M1" s="160"/>
    </row>
    <row r="2" spans="1:13" ht="15" customHeight="1" x14ac:dyDescent="0.2">
      <c r="B2" s="418"/>
      <c r="C2" s="418"/>
      <c r="D2" s="365" t="s">
        <v>0</v>
      </c>
      <c r="E2" s="365"/>
      <c r="F2" s="365"/>
      <c r="G2" s="365"/>
      <c r="H2" s="365"/>
      <c r="I2" s="365"/>
      <c r="J2" s="358"/>
      <c r="K2" s="358"/>
      <c r="L2" s="358"/>
      <c r="M2" s="34"/>
    </row>
    <row r="3" spans="1:13" ht="15" customHeight="1" x14ac:dyDescent="0.2">
      <c r="B3" s="418"/>
      <c r="C3" s="418"/>
      <c r="D3" s="365"/>
      <c r="E3" s="365"/>
      <c r="F3" s="365"/>
      <c r="G3" s="365"/>
      <c r="H3" s="365"/>
      <c r="I3" s="365"/>
      <c r="J3" s="358"/>
      <c r="K3" s="358"/>
      <c r="L3" s="358"/>
      <c r="M3" s="46"/>
    </row>
    <row r="4" spans="1:13" ht="15" customHeight="1" x14ac:dyDescent="0.2">
      <c r="B4" s="418"/>
      <c r="C4" s="418"/>
      <c r="D4" s="109"/>
      <c r="E4" s="109"/>
      <c r="F4" s="109"/>
      <c r="G4" s="109"/>
      <c r="H4" s="109"/>
      <c r="I4" s="109"/>
      <c r="J4" s="358"/>
      <c r="K4" s="358"/>
      <c r="L4" s="358"/>
      <c r="M4" s="46"/>
    </row>
    <row r="5" spans="1:13" ht="15" customHeight="1" x14ac:dyDescent="0.2">
      <c r="B5" s="418"/>
      <c r="C5" s="418"/>
      <c r="D5" s="109"/>
      <c r="E5" s="109"/>
      <c r="F5" s="109"/>
      <c r="G5" s="109"/>
      <c r="H5" s="109"/>
      <c r="I5" s="109"/>
      <c r="J5" s="358"/>
      <c r="K5" s="358"/>
      <c r="L5" s="358"/>
      <c r="M5" s="46"/>
    </row>
    <row r="6" spans="1:13" ht="15" customHeight="1" thickBot="1" x14ac:dyDescent="0.25">
      <c r="B6" s="418"/>
      <c r="C6" s="418"/>
      <c r="D6" s="22"/>
      <c r="E6" s="22"/>
      <c r="F6" s="22"/>
      <c r="G6" s="22"/>
      <c r="H6" s="22"/>
      <c r="I6" s="22"/>
      <c r="J6" s="358"/>
      <c r="K6" s="358"/>
      <c r="L6" s="358"/>
      <c r="M6" s="46"/>
    </row>
    <row r="7" spans="1:13" ht="19.5" thickBot="1" x14ac:dyDescent="0.25">
      <c r="B7" s="418"/>
      <c r="C7" s="418"/>
      <c r="D7" s="362" t="s">
        <v>1</v>
      </c>
      <c r="E7" s="362"/>
      <c r="F7" s="409">
        <f>'Classements 1-2'!F7</f>
        <v>43205</v>
      </c>
      <c r="G7" s="410"/>
      <c r="H7" s="410"/>
      <c r="I7" s="411"/>
      <c r="J7" s="358"/>
      <c r="K7" s="358"/>
      <c r="L7" s="358"/>
      <c r="M7" s="34"/>
    </row>
    <row r="8" spans="1:13" ht="16.5" customHeight="1" thickBot="1" x14ac:dyDescent="0.25">
      <c r="B8" s="419"/>
      <c r="C8" s="419"/>
      <c r="D8" s="89" t="str">
        <f>'Classements 1-2'!D8</f>
        <v xml:space="preserve">Club Organis. </v>
      </c>
      <c r="E8" s="412" t="str">
        <f>'Classements 1-2'!E8</f>
        <v xml:space="preserve">VELO CLUB DE CORBAS </v>
      </c>
      <c r="F8" s="413"/>
      <c r="G8" s="412"/>
      <c r="H8" s="412"/>
      <c r="I8" s="412"/>
      <c r="J8" s="359"/>
      <c r="K8" s="359"/>
      <c r="L8" s="359"/>
      <c r="M8" s="34"/>
    </row>
    <row r="9" spans="1:13" ht="19.5" thickBot="1" x14ac:dyDescent="0.25">
      <c r="B9" s="363" t="s">
        <v>18</v>
      </c>
      <c r="C9" s="363"/>
      <c r="D9" s="363"/>
      <c r="E9" s="398" t="str">
        <f>'Classements 1-2'!E9</f>
        <v xml:space="preserve">GRAND PRIX ISATIS </v>
      </c>
      <c r="F9" s="399"/>
      <c r="G9" s="399"/>
      <c r="H9" s="399"/>
      <c r="I9" s="400"/>
      <c r="J9" s="375" t="s">
        <v>43</v>
      </c>
      <c r="K9" s="376"/>
      <c r="L9" s="273">
        <v>39.130000000000003</v>
      </c>
      <c r="M9" s="78"/>
    </row>
    <row r="10" spans="1:13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3"/>
      <c r="L10" s="34"/>
      <c r="M10" s="34"/>
    </row>
    <row r="11" spans="1:13" s="7" customFormat="1" ht="15" customHeight="1" thickBot="1" x14ac:dyDescent="0.25">
      <c r="B11" s="344" t="s">
        <v>9</v>
      </c>
      <c r="C11" s="345"/>
      <c r="D11" s="345"/>
      <c r="E11" s="342" t="str">
        <f>'Classements 1-2'!E11</f>
        <v xml:space="preserve">Nombre de participants </v>
      </c>
      <c r="F11" s="343"/>
      <c r="G11" s="91">
        <v>1</v>
      </c>
      <c r="H11" s="20" t="s">
        <v>2</v>
      </c>
      <c r="I11" s="92">
        <v>40</v>
      </c>
      <c r="J11" s="428"/>
      <c r="K11" s="348"/>
      <c r="L11" s="349"/>
      <c r="M11" s="81"/>
    </row>
    <row r="12" spans="1:13" s="7" customFormat="1" ht="15" customHeight="1" thickBot="1" x14ac:dyDescent="0.25">
      <c r="B12" s="28" t="s">
        <v>36</v>
      </c>
      <c r="C12" s="120" t="s">
        <v>39</v>
      </c>
      <c r="D12" s="117" t="s">
        <v>3</v>
      </c>
      <c r="E12" s="23" t="s">
        <v>4</v>
      </c>
      <c r="F12" s="23" t="s">
        <v>5</v>
      </c>
      <c r="G12" s="104" t="s">
        <v>6</v>
      </c>
      <c r="H12" s="104" t="s">
        <v>7</v>
      </c>
      <c r="I12" s="76" t="s">
        <v>19</v>
      </c>
      <c r="J12" s="429"/>
      <c r="K12" s="424"/>
      <c r="L12" s="425"/>
      <c r="M12" s="80"/>
    </row>
    <row r="13" spans="1:13" s="7" customFormat="1" ht="15" customHeight="1" x14ac:dyDescent="0.2">
      <c r="B13" s="29">
        <v>1</v>
      </c>
      <c r="C13" s="333" t="s">
        <v>312</v>
      </c>
      <c r="D13" s="334" t="s">
        <v>288</v>
      </c>
      <c r="E13" s="334" t="s">
        <v>313</v>
      </c>
      <c r="F13" s="333" t="s">
        <v>279</v>
      </c>
      <c r="G13" s="333" t="s">
        <v>63</v>
      </c>
      <c r="H13" s="333" t="s">
        <v>64</v>
      </c>
      <c r="I13" s="335" t="s">
        <v>314</v>
      </c>
      <c r="J13" s="53"/>
      <c r="K13" s="392"/>
      <c r="L13" s="393"/>
      <c r="M13" s="64"/>
    </row>
    <row r="14" spans="1:13" s="7" customFormat="1" ht="15" customHeight="1" x14ac:dyDescent="0.2">
      <c r="B14" s="54">
        <v>2</v>
      </c>
      <c r="C14" s="8"/>
      <c r="D14" s="9"/>
      <c r="E14" s="8"/>
      <c r="F14" s="123"/>
      <c r="G14" s="147"/>
      <c r="H14" s="10"/>
      <c r="I14" s="55"/>
      <c r="J14" s="56"/>
      <c r="K14" s="430"/>
      <c r="L14" s="431"/>
      <c r="M14" s="64"/>
    </row>
    <row r="15" spans="1:13" s="7" customFormat="1" ht="15" customHeight="1" x14ac:dyDescent="0.2">
      <c r="B15" s="54">
        <v>3</v>
      </c>
      <c r="C15" s="216"/>
      <c r="D15" s="216"/>
      <c r="E15" s="217"/>
      <c r="F15" s="217"/>
      <c r="G15" s="215"/>
      <c r="H15" s="218"/>
      <c r="I15" s="55"/>
      <c r="J15" s="56"/>
      <c r="K15" s="394"/>
      <c r="L15" s="395"/>
      <c r="M15" s="64"/>
    </row>
    <row r="16" spans="1:13" s="7" customFormat="1" ht="15" customHeight="1" x14ac:dyDescent="0.2">
      <c r="B16" s="54">
        <v>4</v>
      </c>
      <c r="C16" s="216"/>
      <c r="D16" s="216"/>
      <c r="E16" s="217"/>
      <c r="F16" s="217"/>
      <c r="G16" s="215"/>
      <c r="H16" s="218"/>
      <c r="I16" s="55"/>
      <c r="J16" s="56"/>
      <c r="K16" s="394"/>
      <c r="L16" s="395"/>
      <c r="M16" s="64"/>
    </row>
    <row r="17" spans="2:13" s="7" customFormat="1" ht="15" customHeight="1" x14ac:dyDescent="0.2">
      <c r="B17" s="54">
        <v>5</v>
      </c>
      <c r="C17" s="216"/>
      <c r="D17" s="216"/>
      <c r="E17" s="217"/>
      <c r="F17" s="217"/>
      <c r="G17" s="215"/>
      <c r="H17" s="218"/>
      <c r="I17" s="55"/>
      <c r="J17" s="56"/>
      <c r="K17" s="394"/>
      <c r="L17" s="395"/>
      <c r="M17" s="64"/>
    </row>
    <row r="18" spans="2:13" s="7" customFormat="1" ht="15" customHeight="1" x14ac:dyDescent="0.2">
      <c r="B18" s="54">
        <v>6</v>
      </c>
      <c r="C18" s="216"/>
      <c r="D18" s="216"/>
      <c r="E18" s="217"/>
      <c r="F18" s="217"/>
      <c r="G18" s="235"/>
      <c r="H18" s="218"/>
      <c r="I18" s="55"/>
      <c r="J18" s="56"/>
      <c r="K18" s="394"/>
      <c r="L18" s="395"/>
      <c r="M18" s="64"/>
    </row>
    <row r="19" spans="2:13" s="7" customFormat="1" ht="15" customHeight="1" x14ac:dyDescent="0.2">
      <c r="B19" s="54">
        <v>7</v>
      </c>
      <c r="C19" s="216"/>
      <c r="D19" s="216"/>
      <c r="E19" s="217"/>
      <c r="F19" s="217"/>
      <c r="G19" s="235"/>
      <c r="H19" s="218"/>
      <c r="I19" s="55"/>
      <c r="J19" s="56"/>
      <c r="K19" s="394"/>
      <c r="L19" s="395"/>
      <c r="M19" s="64"/>
    </row>
    <row r="20" spans="2:13" s="7" customFormat="1" ht="15" customHeight="1" x14ac:dyDescent="0.2">
      <c r="B20" s="54">
        <v>8</v>
      </c>
      <c r="C20" s="263"/>
      <c r="D20" s="263"/>
      <c r="E20" s="262"/>
      <c r="F20" s="262"/>
      <c r="G20" s="235"/>
      <c r="H20" s="264"/>
      <c r="I20" s="55"/>
      <c r="J20" s="56"/>
      <c r="K20" s="287"/>
      <c r="L20" s="292"/>
      <c r="M20" s="64"/>
    </row>
    <row r="21" spans="2:13" s="7" customFormat="1" ht="15" customHeight="1" x14ac:dyDescent="0.2">
      <c r="B21" s="54">
        <v>9</v>
      </c>
      <c r="C21" s="263"/>
      <c r="D21" s="263"/>
      <c r="E21" s="262"/>
      <c r="F21" s="262"/>
      <c r="G21" s="235"/>
      <c r="H21" s="264"/>
      <c r="I21" s="55"/>
      <c r="J21" s="56"/>
      <c r="K21" s="287"/>
      <c r="L21" s="292"/>
      <c r="M21" s="64"/>
    </row>
    <row r="22" spans="2:13" s="7" customFormat="1" ht="15" customHeight="1" x14ac:dyDescent="0.2">
      <c r="B22" s="54">
        <v>10</v>
      </c>
      <c r="C22" s="263"/>
      <c r="D22" s="263"/>
      <c r="E22" s="262"/>
      <c r="F22" s="262"/>
      <c r="G22" s="235"/>
      <c r="H22" s="264"/>
      <c r="I22" s="55"/>
      <c r="J22" s="56"/>
      <c r="K22" s="287"/>
      <c r="L22" s="292"/>
      <c r="M22" s="64"/>
    </row>
    <row r="23" spans="2:13" s="7" customFormat="1" ht="15" customHeight="1" x14ac:dyDescent="0.2">
      <c r="B23" s="54"/>
      <c r="C23" s="263"/>
      <c r="D23" s="263"/>
      <c r="E23" s="262"/>
      <c r="F23" s="262"/>
      <c r="G23" s="235"/>
      <c r="H23" s="264"/>
      <c r="I23" s="55"/>
      <c r="J23" s="56"/>
      <c r="K23" s="287"/>
      <c r="L23" s="292"/>
      <c r="M23" s="64"/>
    </row>
    <row r="24" spans="2:13" s="7" customFormat="1" ht="15" customHeight="1" x14ac:dyDescent="0.2">
      <c r="B24" s="54"/>
      <c r="C24" s="263"/>
      <c r="D24" s="263"/>
      <c r="E24" s="262"/>
      <c r="F24" s="262"/>
      <c r="G24" s="300"/>
      <c r="H24" s="264"/>
      <c r="I24" s="55"/>
      <c r="J24" s="56"/>
      <c r="K24" s="301"/>
      <c r="L24" s="292"/>
      <c r="M24" s="64"/>
    </row>
    <row r="25" spans="2:13" s="7" customFormat="1" ht="15" customHeight="1" x14ac:dyDescent="0.2">
      <c r="B25" s="54"/>
      <c r="C25" s="216"/>
      <c r="D25" s="216"/>
      <c r="E25" s="217"/>
      <c r="F25" s="217"/>
      <c r="G25" s="235"/>
      <c r="H25" s="218"/>
      <c r="I25" s="55"/>
      <c r="J25" s="56"/>
      <c r="K25" s="394"/>
      <c r="L25" s="395"/>
      <c r="M25" s="64"/>
    </row>
    <row r="26" spans="2:13" s="7" customFormat="1" ht="15" customHeight="1" x14ac:dyDescent="0.2">
      <c r="B26" s="54"/>
      <c r="C26" s="216"/>
      <c r="D26" s="216"/>
      <c r="E26" s="217"/>
      <c r="F26" s="217"/>
      <c r="G26" s="215"/>
      <c r="H26" s="218"/>
      <c r="I26" s="55"/>
      <c r="J26" s="56"/>
      <c r="K26" s="394"/>
      <c r="L26" s="395"/>
      <c r="M26" s="64"/>
    </row>
    <row r="27" spans="2:13" s="7" customFormat="1" ht="15" customHeight="1" thickBot="1" x14ac:dyDescent="0.25">
      <c r="B27" s="236" t="s">
        <v>50</v>
      </c>
      <c r="C27" s="237"/>
      <c r="D27" s="237"/>
      <c r="E27" s="234"/>
      <c r="F27" s="234"/>
      <c r="G27" s="238"/>
      <c r="H27" s="239"/>
      <c r="I27" s="240"/>
      <c r="J27" s="241"/>
      <c r="K27" s="396"/>
      <c r="L27" s="397"/>
      <c r="M27" s="64"/>
    </row>
    <row r="28" spans="2:13" ht="15" customHeight="1" x14ac:dyDescent="0.2"/>
  </sheetData>
  <sheetProtection selectLockedCells="1" selectUnlockedCells="1"/>
  <mergeCells count="24">
    <mergeCell ref="K26:L26"/>
    <mergeCell ref="K27:L27"/>
    <mergeCell ref="K18:L18"/>
    <mergeCell ref="K19:L19"/>
    <mergeCell ref="K25:L25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</mergeCells>
  <conditionalFormatting sqref="M13:M27">
    <cfRule type="cellIs" dxfId="5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18"/>
      <c r="C1" s="418"/>
      <c r="D1" s="45"/>
      <c r="E1" s="45"/>
      <c r="F1" s="45"/>
      <c r="G1" s="160"/>
      <c r="H1" s="160"/>
      <c r="I1" s="160"/>
      <c r="J1" s="358"/>
      <c r="K1" s="358"/>
      <c r="L1" s="358"/>
      <c r="M1" s="160"/>
    </row>
    <row r="2" spans="1:13" ht="15" customHeight="1" x14ac:dyDescent="0.2">
      <c r="B2" s="418"/>
      <c r="C2" s="418"/>
      <c r="D2" s="365" t="s">
        <v>0</v>
      </c>
      <c r="E2" s="365"/>
      <c r="F2" s="365"/>
      <c r="G2" s="365"/>
      <c r="H2" s="365"/>
      <c r="I2" s="365"/>
      <c r="J2" s="358"/>
      <c r="K2" s="358"/>
      <c r="L2" s="358"/>
      <c r="M2" s="34"/>
    </row>
    <row r="3" spans="1:13" ht="15" customHeight="1" x14ac:dyDescent="0.2">
      <c r="B3" s="418"/>
      <c r="C3" s="418"/>
      <c r="D3" s="365"/>
      <c r="E3" s="365"/>
      <c r="F3" s="365"/>
      <c r="G3" s="365"/>
      <c r="H3" s="365"/>
      <c r="I3" s="365"/>
      <c r="J3" s="358"/>
      <c r="K3" s="358"/>
      <c r="L3" s="358"/>
      <c r="M3" s="46"/>
    </row>
    <row r="4" spans="1:13" ht="15" customHeight="1" x14ac:dyDescent="0.2">
      <c r="B4" s="418"/>
      <c r="C4" s="418"/>
      <c r="D4" s="109"/>
      <c r="E4" s="109"/>
      <c r="F4" s="109"/>
      <c r="G4" s="109"/>
      <c r="H4" s="109"/>
      <c r="I4" s="109"/>
      <c r="J4" s="358"/>
      <c r="K4" s="358"/>
      <c r="L4" s="358"/>
      <c r="M4" s="46"/>
    </row>
    <row r="5" spans="1:13" ht="15" customHeight="1" x14ac:dyDescent="0.2">
      <c r="B5" s="418"/>
      <c r="C5" s="418"/>
      <c r="D5" s="109"/>
      <c r="E5" s="109"/>
      <c r="F5" s="109"/>
      <c r="G5" s="109"/>
      <c r="H5" s="109"/>
      <c r="I5" s="109"/>
      <c r="J5" s="358"/>
      <c r="K5" s="358"/>
      <c r="L5" s="358"/>
      <c r="M5" s="46"/>
    </row>
    <row r="6" spans="1:13" ht="15" customHeight="1" thickBot="1" x14ac:dyDescent="0.25">
      <c r="B6" s="418"/>
      <c r="C6" s="418"/>
      <c r="D6" s="22"/>
      <c r="E6" s="22"/>
      <c r="F6" s="22"/>
      <c r="G6" s="22"/>
      <c r="H6" s="22"/>
      <c r="I6" s="22"/>
      <c r="J6" s="358"/>
      <c r="K6" s="358"/>
      <c r="L6" s="358"/>
      <c r="M6" s="46"/>
    </row>
    <row r="7" spans="1:13" ht="19.5" thickBot="1" x14ac:dyDescent="0.25">
      <c r="B7" s="418"/>
      <c r="C7" s="418"/>
      <c r="D7" s="362" t="s">
        <v>1</v>
      </c>
      <c r="E7" s="362"/>
      <c r="F7" s="409">
        <f>'Classements 1-2'!F7</f>
        <v>43205</v>
      </c>
      <c r="G7" s="410"/>
      <c r="H7" s="410"/>
      <c r="I7" s="411"/>
      <c r="J7" s="358"/>
      <c r="K7" s="358"/>
      <c r="L7" s="358"/>
      <c r="M7" s="34"/>
    </row>
    <row r="8" spans="1:13" ht="16.5" customHeight="1" thickBot="1" x14ac:dyDescent="0.25">
      <c r="B8" s="419"/>
      <c r="C8" s="419"/>
      <c r="D8" s="89" t="str">
        <f>'Classements 1-2'!D8</f>
        <v xml:space="preserve">Club Organis. </v>
      </c>
      <c r="E8" s="412" t="str">
        <f>'Classements 1-2'!E8</f>
        <v xml:space="preserve">VELO CLUB DE CORBAS </v>
      </c>
      <c r="F8" s="413"/>
      <c r="G8" s="412"/>
      <c r="H8" s="412"/>
      <c r="I8" s="412"/>
      <c r="J8" s="359"/>
      <c r="K8" s="359"/>
      <c r="L8" s="359"/>
      <c r="M8" s="34"/>
    </row>
    <row r="9" spans="1:13" ht="19.5" thickBot="1" x14ac:dyDescent="0.25">
      <c r="B9" s="363" t="s">
        <v>18</v>
      </c>
      <c r="C9" s="363"/>
      <c r="D9" s="363"/>
      <c r="E9" s="398" t="str">
        <f>'Classements 1-2'!E9</f>
        <v xml:space="preserve">GRAND PRIX ISATIS </v>
      </c>
      <c r="F9" s="399"/>
      <c r="G9" s="399"/>
      <c r="H9" s="399"/>
      <c r="I9" s="400"/>
      <c r="J9" s="375" t="s">
        <v>43</v>
      </c>
      <c r="K9" s="376"/>
      <c r="L9" s="273">
        <v>37.450000000000003</v>
      </c>
      <c r="M9" s="78"/>
    </row>
    <row r="10" spans="1:13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3"/>
      <c r="L10" s="34"/>
      <c r="M10" s="34"/>
    </row>
    <row r="11" spans="1:13" ht="17.25" customHeight="1" thickBot="1" x14ac:dyDescent="0.25">
      <c r="B11" s="438" t="s">
        <v>20</v>
      </c>
      <c r="C11" s="439"/>
      <c r="D11" s="440"/>
      <c r="E11" s="342" t="str">
        <f>'Classements 1-2'!E11</f>
        <v xml:space="preserve">Nombre de participants </v>
      </c>
      <c r="F11" s="343"/>
      <c r="G11" s="91">
        <v>21</v>
      </c>
      <c r="H11" s="20" t="s">
        <v>40</v>
      </c>
      <c r="I11" s="92">
        <v>21</v>
      </c>
      <c r="J11" s="346" t="s">
        <v>57</v>
      </c>
      <c r="K11" s="402" t="s">
        <v>52</v>
      </c>
      <c r="L11" s="403"/>
      <c r="M11" s="82"/>
    </row>
    <row r="12" spans="1:13" s="4" customFormat="1" ht="18.75" thickBot="1" x14ac:dyDescent="0.25">
      <c r="A12" s="5"/>
      <c r="B12" s="116" t="s">
        <v>36</v>
      </c>
      <c r="C12" s="120" t="s">
        <v>39</v>
      </c>
      <c r="D12" s="117" t="s">
        <v>3</v>
      </c>
      <c r="E12" s="23" t="s">
        <v>4</v>
      </c>
      <c r="F12" s="23" t="s">
        <v>5</v>
      </c>
      <c r="G12" s="23" t="s">
        <v>6</v>
      </c>
      <c r="H12" s="24" t="s">
        <v>7</v>
      </c>
      <c r="I12" s="76" t="s">
        <v>19</v>
      </c>
      <c r="J12" s="347"/>
      <c r="K12" s="404" t="s">
        <v>53</v>
      </c>
      <c r="L12" s="405"/>
      <c r="M12" s="80"/>
    </row>
    <row r="13" spans="1:13" s="7" customFormat="1" ht="15" customHeight="1" x14ac:dyDescent="0.2">
      <c r="B13" s="15">
        <v>1</v>
      </c>
      <c r="C13" s="307" t="s">
        <v>315</v>
      </c>
      <c r="D13" s="308" t="s">
        <v>316</v>
      </c>
      <c r="E13" s="308" t="s">
        <v>317</v>
      </c>
      <c r="F13" s="307" t="s">
        <v>318</v>
      </c>
      <c r="G13" s="307" t="s">
        <v>63</v>
      </c>
      <c r="H13" s="307" t="s">
        <v>319</v>
      </c>
      <c r="I13" s="318" t="s">
        <v>394</v>
      </c>
      <c r="J13" s="324"/>
      <c r="K13" s="434" t="s">
        <v>397</v>
      </c>
      <c r="L13" s="435"/>
      <c r="M13" s="64"/>
    </row>
    <row r="14" spans="1:13" s="7" customFormat="1" ht="15" customHeight="1" x14ac:dyDescent="0.2">
      <c r="B14" s="16">
        <v>2</v>
      </c>
      <c r="C14" s="309" t="s">
        <v>320</v>
      </c>
      <c r="D14" s="310" t="s">
        <v>321</v>
      </c>
      <c r="E14" s="310" t="s">
        <v>322</v>
      </c>
      <c r="F14" s="309" t="s">
        <v>323</v>
      </c>
      <c r="G14" s="309" t="s">
        <v>63</v>
      </c>
      <c r="H14" s="309" t="s">
        <v>64</v>
      </c>
      <c r="I14" s="319" t="s">
        <v>386</v>
      </c>
      <c r="J14" s="325">
        <v>8</v>
      </c>
      <c r="K14" s="394"/>
      <c r="L14" s="395"/>
      <c r="M14" s="64"/>
    </row>
    <row r="15" spans="1:13" s="7" customFormat="1" ht="15" customHeight="1" x14ac:dyDescent="0.2">
      <c r="B15" s="16">
        <v>3</v>
      </c>
      <c r="C15" s="309" t="s">
        <v>324</v>
      </c>
      <c r="D15" s="310" t="s">
        <v>325</v>
      </c>
      <c r="E15" s="310" t="s">
        <v>326</v>
      </c>
      <c r="F15" s="309" t="s">
        <v>327</v>
      </c>
      <c r="G15" s="309" t="s">
        <v>63</v>
      </c>
      <c r="H15" s="309" t="s">
        <v>64</v>
      </c>
      <c r="I15" s="319" t="s">
        <v>386</v>
      </c>
      <c r="J15" s="325">
        <v>6</v>
      </c>
      <c r="K15" s="394"/>
      <c r="L15" s="395"/>
      <c r="M15" s="64"/>
    </row>
    <row r="16" spans="1:13" s="7" customFormat="1" ht="15" customHeight="1" x14ac:dyDescent="0.2">
      <c r="B16" s="16">
        <v>4</v>
      </c>
      <c r="C16" s="309" t="s">
        <v>328</v>
      </c>
      <c r="D16" s="310" t="s">
        <v>322</v>
      </c>
      <c r="E16" s="310" t="s">
        <v>329</v>
      </c>
      <c r="F16" s="309" t="s">
        <v>105</v>
      </c>
      <c r="G16" s="309" t="s">
        <v>63</v>
      </c>
      <c r="H16" s="309" t="s">
        <v>64</v>
      </c>
      <c r="I16" s="319" t="s">
        <v>386</v>
      </c>
      <c r="J16" s="325">
        <v>4</v>
      </c>
      <c r="K16" s="394"/>
      <c r="L16" s="395"/>
      <c r="M16" s="64"/>
    </row>
    <row r="17" spans="2:13" s="7" customFormat="1" ht="15" customHeight="1" thickBot="1" x14ac:dyDescent="0.25">
      <c r="B17" s="17">
        <v>5</v>
      </c>
      <c r="C17" s="312" t="s">
        <v>330</v>
      </c>
      <c r="D17" s="313" t="s">
        <v>331</v>
      </c>
      <c r="E17" s="313" t="s">
        <v>332</v>
      </c>
      <c r="F17" s="312" t="s">
        <v>266</v>
      </c>
      <c r="G17" s="312" t="s">
        <v>63</v>
      </c>
      <c r="H17" s="312" t="s">
        <v>64</v>
      </c>
      <c r="I17" s="327" t="s">
        <v>395</v>
      </c>
      <c r="J17" s="326">
        <v>2</v>
      </c>
      <c r="K17" s="436"/>
      <c r="L17" s="437"/>
      <c r="M17" s="64"/>
    </row>
    <row r="18" spans="2:13" s="7" customFormat="1" ht="15" customHeight="1" x14ac:dyDescent="0.2">
      <c r="B18" s="15">
        <v>6</v>
      </c>
      <c r="C18" s="307" t="s">
        <v>333</v>
      </c>
      <c r="D18" s="308" t="s">
        <v>334</v>
      </c>
      <c r="E18" s="308" t="s">
        <v>335</v>
      </c>
      <c r="F18" s="307" t="s">
        <v>266</v>
      </c>
      <c r="G18" s="307" t="s">
        <v>63</v>
      </c>
      <c r="H18" s="307" t="s">
        <v>64</v>
      </c>
      <c r="I18" s="318" t="s">
        <v>396</v>
      </c>
      <c r="J18" s="71"/>
      <c r="K18" s="432"/>
      <c r="L18" s="433"/>
      <c r="M18" s="64"/>
    </row>
    <row r="19" spans="2:13" s="7" customFormat="1" ht="15" customHeight="1" x14ac:dyDescent="0.2">
      <c r="B19" s="16">
        <v>7</v>
      </c>
      <c r="C19" s="309" t="s">
        <v>336</v>
      </c>
      <c r="D19" s="310" t="s">
        <v>337</v>
      </c>
      <c r="E19" s="310" t="s">
        <v>218</v>
      </c>
      <c r="F19" s="309" t="s">
        <v>77</v>
      </c>
      <c r="G19" s="309" t="s">
        <v>63</v>
      </c>
      <c r="H19" s="309" t="s">
        <v>64</v>
      </c>
      <c r="I19" s="319" t="s">
        <v>386</v>
      </c>
      <c r="J19" s="72"/>
      <c r="K19" s="394"/>
      <c r="L19" s="395"/>
      <c r="M19" s="64"/>
    </row>
    <row r="20" spans="2:13" s="7" customFormat="1" ht="15" customHeight="1" x14ac:dyDescent="0.2">
      <c r="B20" s="16">
        <v>8</v>
      </c>
      <c r="C20" s="309" t="s">
        <v>338</v>
      </c>
      <c r="D20" s="310" t="s">
        <v>339</v>
      </c>
      <c r="E20" s="310" t="s">
        <v>340</v>
      </c>
      <c r="F20" s="309" t="s">
        <v>177</v>
      </c>
      <c r="G20" s="309" t="s">
        <v>63</v>
      </c>
      <c r="H20" s="309" t="s">
        <v>64</v>
      </c>
      <c r="I20" s="319" t="s">
        <v>386</v>
      </c>
      <c r="J20" s="72"/>
      <c r="K20" s="394"/>
      <c r="L20" s="395"/>
      <c r="M20" s="64"/>
    </row>
    <row r="21" spans="2:13" s="7" customFormat="1" ht="15" customHeight="1" x14ac:dyDescent="0.2">
      <c r="B21" s="16">
        <v>9</v>
      </c>
      <c r="C21" s="309" t="s">
        <v>341</v>
      </c>
      <c r="D21" s="310" t="s">
        <v>342</v>
      </c>
      <c r="E21" s="310" t="s">
        <v>202</v>
      </c>
      <c r="F21" s="309" t="s">
        <v>343</v>
      </c>
      <c r="G21" s="309" t="s">
        <v>63</v>
      </c>
      <c r="H21" s="309" t="s">
        <v>116</v>
      </c>
      <c r="I21" s="319" t="s">
        <v>386</v>
      </c>
      <c r="J21" s="72"/>
      <c r="K21" s="394"/>
      <c r="L21" s="395"/>
      <c r="M21" s="64"/>
    </row>
    <row r="22" spans="2:13" s="7" customFormat="1" ht="15" customHeight="1" x14ac:dyDescent="0.2">
      <c r="B22" s="16">
        <v>10</v>
      </c>
      <c r="C22" s="309" t="s">
        <v>344</v>
      </c>
      <c r="D22" s="310" t="s">
        <v>345</v>
      </c>
      <c r="E22" s="310" t="s">
        <v>346</v>
      </c>
      <c r="F22" s="309" t="s">
        <v>318</v>
      </c>
      <c r="G22" s="309" t="s">
        <v>63</v>
      </c>
      <c r="H22" s="309" t="s">
        <v>319</v>
      </c>
      <c r="I22" s="319" t="s">
        <v>386</v>
      </c>
      <c r="J22" s="72"/>
      <c r="K22" s="394"/>
      <c r="L22" s="395"/>
      <c r="M22" s="64"/>
    </row>
    <row r="23" spans="2:13" s="7" customFormat="1" ht="15" customHeight="1" x14ac:dyDescent="0.2">
      <c r="B23" s="16">
        <v>11</v>
      </c>
      <c r="C23" s="309" t="s">
        <v>347</v>
      </c>
      <c r="D23" s="310" t="s">
        <v>348</v>
      </c>
      <c r="E23" s="310" t="s">
        <v>244</v>
      </c>
      <c r="F23" s="309" t="s">
        <v>349</v>
      </c>
      <c r="G23" s="309" t="s">
        <v>63</v>
      </c>
      <c r="H23" s="309" t="s">
        <v>64</v>
      </c>
      <c r="I23" s="319" t="s">
        <v>386</v>
      </c>
      <c r="J23" s="72"/>
      <c r="K23" s="394"/>
      <c r="L23" s="395"/>
      <c r="M23" s="64"/>
    </row>
    <row r="24" spans="2:13" s="7" customFormat="1" ht="15" customHeight="1" x14ac:dyDescent="0.2">
      <c r="B24" s="16">
        <v>12</v>
      </c>
      <c r="C24" s="309" t="s">
        <v>350</v>
      </c>
      <c r="D24" s="310" t="s">
        <v>351</v>
      </c>
      <c r="E24" s="310" t="s">
        <v>199</v>
      </c>
      <c r="F24" s="309" t="s">
        <v>135</v>
      </c>
      <c r="G24" s="309" t="s">
        <v>63</v>
      </c>
      <c r="H24" s="309" t="s">
        <v>116</v>
      </c>
      <c r="I24" s="319" t="s">
        <v>386</v>
      </c>
      <c r="J24" s="72"/>
      <c r="K24" s="394"/>
      <c r="L24" s="395"/>
      <c r="M24" s="64"/>
    </row>
    <row r="25" spans="2:13" s="7" customFormat="1" ht="15" customHeight="1" x14ac:dyDescent="0.2">
      <c r="B25" s="16">
        <v>13</v>
      </c>
      <c r="C25" s="309" t="s">
        <v>352</v>
      </c>
      <c r="D25" s="310" t="s">
        <v>353</v>
      </c>
      <c r="E25" s="310" t="s">
        <v>196</v>
      </c>
      <c r="F25" s="309" t="s">
        <v>173</v>
      </c>
      <c r="G25" s="309" t="s">
        <v>63</v>
      </c>
      <c r="H25" s="309" t="s">
        <v>64</v>
      </c>
      <c r="I25" s="319" t="s">
        <v>386</v>
      </c>
      <c r="J25" s="72"/>
      <c r="K25" s="394"/>
      <c r="L25" s="395"/>
      <c r="M25" s="64"/>
    </row>
    <row r="26" spans="2:13" s="7" customFormat="1" ht="15" customHeight="1" x14ac:dyDescent="0.2">
      <c r="B26" s="16">
        <v>14</v>
      </c>
      <c r="C26" s="309" t="s">
        <v>354</v>
      </c>
      <c r="D26" s="310" t="s">
        <v>304</v>
      </c>
      <c r="E26" s="310" t="s">
        <v>355</v>
      </c>
      <c r="F26" s="309" t="s">
        <v>282</v>
      </c>
      <c r="G26" s="309" t="s">
        <v>63</v>
      </c>
      <c r="H26" s="309" t="s">
        <v>64</v>
      </c>
      <c r="I26" s="319" t="s">
        <v>386</v>
      </c>
      <c r="J26" s="72"/>
      <c r="K26" s="394"/>
      <c r="L26" s="395"/>
      <c r="M26" s="64"/>
    </row>
    <row r="27" spans="2:13" s="7" customFormat="1" ht="15" customHeight="1" x14ac:dyDescent="0.2">
      <c r="B27" s="16">
        <v>15</v>
      </c>
      <c r="C27" s="309" t="s">
        <v>356</v>
      </c>
      <c r="D27" s="310" t="s">
        <v>357</v>
      </c>
      <c r="E27" s="310" t="s">
        <v>163</v>
      </c>
      <c r="F27" s="309" t="s">
        <v>101</v>
      </c>
      <c r="G27" s="309" t="s">
        <v>63</v>
      </c>
      <c r="H27" s="309" t="s">
        <v>64</v>
      </c>
      <c r="I27" s="319" t="s">
        <v>386</v>
      </c>
      <c r="J27" s="72"/>
      <c r="K27" s="394"/>
      <c r="L27" s="395"/>
      <c r="M27" s="64"/>
    </row>
    <row r="28" spans="2:13" s="7" customFormat="1" ht="15" customHeight="1" x14ac:dyDescent="0.2">
      <c r="B28" s="16">
        <v>16</v>
      </c>
      <c r="C28" s="309" t="s">
        <v>358</v>
      </c>
      <c r="D28" s="310" t="s">
        <v>359</v>
      </c>
      <c r="E28" s="310" t="s">
        <v>229</v>
      </c>
      <c r="F28" s="309" t="s">
        <v>360</v>
      </c>
      <c r="G28" s="309" t="s">
        <v>63</v>
      </c>
      <c r="H28" s="309" t="s">
        <v>64</v>
      </c>
      <c r="I28" s="319" t="s">
        <v>386</v>
      </c>
      <c r="J28" s="72"/>
      <c r="K28" s="394"/>
      <c r="L28" s="395"/>
      <c r="M28" s="64"/>
    </row>
    <row r="29" spans="2:13" s="7" customFormat="1" ht="15" customHeight="1" x14ac:dyDescent="0.2">
      <c r="B29" s="16">
        <v>17</v>
      </c>
      <c r="C29" s="309" t="s">
        <v>361</v>
      </c>
      <c r="D29" s="310" t="s">
        <v>362</v>
      </c>
      <c r="E29" s="310" t="s">
        <v>199</v>
      </c>
      <c r="F29" s="309" t="s">
        <v>363</v>
      </c>
      <c r="G29" s="309" t="s">
        <v>63</v>
      </c>
      <c r="H29" s="309" t="s">
        <v>64</v>
      </c>
      <c r="I29" s="319" t="s">
        <v>386</v>
      </c>
      <c r="J29" s="72"/>
      <c r="K29" s="394"/>
      <c r="L29" s="395"/>
      <c r="M29" s="64"/>
    </row>
    <row r="30" spans="2:13" s="7" customFormat="1" ht="15" customHeight="1" x14ac:dyDescent="0.2">
      <c r="B30" s="16">
        <v>18</v>
      </c>
      <c r="C30" s="309" t="s">
        <v>364</v>
      </c>
      <c r="D30" s="310" t="s">
        <v>365</v>
      </c>
      <c r="E30" s="310" t="s">
        <v>221</v>
      </c>
      <c r="F30" s="309" t="s">
        <v>230</v>
      </c>
      <c r="G30" s="309" t="s">
        <v>63</v>
      </c>
      <c r="H30" s="309" t="s">
        <v>64</v>
      </c>
      <c r="I30" s="319" t="s">
        <v>377</v>
      </c>
      <c r="J30" s="72"/>
      <c r="K30" s="394"/>
      <c r="L30" s="395"/>
      <c r="M30" s="64"/>
    </row>
    <row r="31" spans="2:13" s="7" customFormat="1" ht="15" customHeight="1" x14ac:dyDescent="0.2">
      <c r="B31" s="16">
        <v>19</v>
      </c>
      <c r="C31" s="309" t="s">
        <v>366</v>
      </c>
      <c r="D31" s="310" t="s">
        <v>367</v>
      </c>
      <c r="E31" s="310" t="s">
        <v>368</v>
      </c>
      <c r="F31" s="309" t="s">
        <v>101</v>
      </c>
      <c r="G31" s="309" t="s">
        <v>63</v>
      </c>
      <c r="H31" s="309" t="s">
        <v>64</v>
      </c>
      <c r="I31" s="319" t="s">
        <v>377</v>
      </c>
      <c r="J31" s="72"/>
      <c r="K31" s="394"/>
      <c r="L31" s="395"/>
      <c r="M31" s="64"/>
    </row>
    <row r="32" spans="2:13" s="7" customFormat="1" ht="15" customHeight="1" x14ac:dyDescent="0.2">
      <c r="B32" s="16">
        <v>20</v>
      </c>
      <c r="C32" s="309" t="s">
        <v>369</v>
      </c>
      <c r="D32" s="310" t="s">
        <v>370</v>
      </c>
      <c r="E32" s="310" t="s">
        <v>322</v>
      </c>
      <c r="F32" s="309" t="s">
        <v>266</v>
      </c>
      <c r="G32" s="309" t="s">
        <v>63</v>
      </c>
      <c r="H32" s="309" t="s">
        <v>64</v>
      </c>
      <c r="I32" s="319" t="s">
        <v>377</v>
      </c>
      <c r="J32" s="72"/>
      <c r="K32" s="394"/>
      <c r="L32" s="395"/>
      <c r="M32" s="64"/>
    </row>
    <row r="33" spans="2:13" s="7" customFormat="1" ht="15" customHeight="1" x14ac:dyDescent="0.2">
      <c r="B33" s="18">
        <v>21</v>
      </c>
      <c r="C33" s="309" t="s">
        <v>371</v>
      </c>
      <c r="D33" s="310" t="s">
        <v>372</v>
      </c>
      <c r="E33" s="310" t="s">
        <v>373</v>
      </c>
      <c r="F33" s="309" t="s">
        <v>349</v>
      </c>
      <c r="G33" s="309" t="s">
        <v>63</v>
      </c>
      <c r="H33" s="309" t="s">
        <v>64</v>
      </c>
      <c r="I33" s="319" t="s">
        <v>309</v>
      </c>
      <c r="J33" s="70"/>
      <c r="K33" s="394"/>
      <c r="L33" s="395"/>
      <c r="M33" s="64"/>
    </row>
    <row r="34" spans="2:13" s="7" customFormat="1" ht="15" customHeight="1" x14ac:dyDescent="0.2">
      <c r="B34" s="16"/>
      <c r="C34" s="323"/>
      <c r="D34" s="323"/>
      <c r="E34" s="323"/>
      <c r="F34" s="323"/>
      <c r="G34" s="323"/>
      <c r="H34" s="323"/>
      <c r="I34" s="336"/>
      <c r="J34" s="70"/>
      <c r="K34" s="394"/>
      <c r="L34" s="395"/>
      <c r="M34" s="64"/>
    </row>
    <row r="35" spans="2:13" s="7" customFormat="1" ht="15" customHeight="1" x14ac:dyDescent="0.2">
      <c r="B35" s="16"/>
      <c r="C35" s="8"/>
      <c r="D35" s="13"/>
      <c r="E35" s="8"/>
      <c r="F35" s="123"/>
      <c r="G35" s="8"/>
      <c r="H35" s="10"/>
      <c r="I35" s="27"/>
      <c r="J35" s="70"/>
      <c r="K35" s="394"/>
      <c r="L35" s="395"/>
      <c r="M35" s="64"/>
    </row>
    <row r="36" spans="2:13" s="7" customFormat="1" ht="15" customHeight="1" x14ac:dyDescent="0.2">
      <c r="B36" s="16"/>
      <c r="C36" s="8"/>
      <c r="D36" s="9"/>
      <c r="E36" s="8"/>
      <c r="F36" s="123"/>
      <c r="G36" s="8"/>
      <c r="H36" s="14"/>
      <c r="I36" s="27"/>
      <c r="J36" s="70"/>
      <c r="K36" s="394"/>
      <c r="L36" s="395"/>
      <c r="M36" s="64"/>
    </row>
    <row r="37" spans="2:13" s="7" customFormat="1" ht="15" customHeight="1" x14ac:dyDescent="0.2">
      <c r="B37" s="19"/>
      <c r="C37" s="10"/>
      <c r="D37" s="42"/>
      <c r="E37" s="8"/>
      <c r="F37" s="123"/>
      <c r="G37" s="8"/>
      <c r="H37" s="10"/>
      <c r="I37" s="27"/>
      <c r="J37" s="70"/>
      <c r="K37" s="394"/>
      <c r="L37" s="395"/>
      <c r="M37" s="64"/>
    </row>
    <row r="38" spans="2:13" s="7" customFormat="1" ht="15" customHeight="1" x14ac:dyDescent="0.2">
      <c r="B38" s="19"/>
      <c r="C38" s="8"/>
      <c r="D38" s="9"/>
      <c r="E38" s="8"/>
      <c r="F38" s="123"/>
      <c r="G38" s="10"/>
      <c r="H38" s="10"/>
      <c r="I38" s="27"/>
      <c r="J38" s="70"/>
      <c r="K38" s="394"/>
      <c r="L38" s="395"/>
      <c r="M38" s="64"/>
    </row>
    <row r="39" spans="2:13" s="7" customFormat="1" ht="15" customHeight="1" x14ac:dyDescent="0.2">
      <c r="B39" s="19"/>
      <c r="C39" s="8"/>
      <c r="D39" s="9"/>
      <c r="E39" s="8"/>
      <c r="F39" s="123"/>
      <c r="G39" s="8"/>
      <c r="H39" s="14"/>
      <c r="I39" s="27"/>
      <c r="J39" s="70"/>
      <c r="K39" s="394"/>
      <c r="L39" s="395"/>
      <c r="M39" s="64"/>
    </row>
    <row r="40" spans="2:13" s="7" customFormat="1" ht="15" customHeight="1" x14ac:dyDescent="0.2">
      <c r="B40" s="19"/>
      <c r="C40" s="13"/>
      <c r="D40" s="13"/>
      <c r="E40" s="8"/>
      <c r="F40" s="123"/>
      <c r="G40" s="8"/>
      <c r="H40" s="10"/>
      <c r="I40" s="27"/>
      <c r="J40" s="70"/>
      <c r="K40" s="394"/>
      <c r="L40" s="395"/>
      <c r="M40" s="64"/>
    </row>
    <row r="41" spans="2:13" s="7" customFormat="1" ht="15" customHeight="1" x14ac:dyDescent="0.2">
      <c r="B41" s="19"/>
      <c r="C41" s="9"/>
      <c r="D41" s="9"/>
      <c r="E41" s="8"/>
      <c r="F41" s="123"/>
      <c r="G41" s="8"/>
      <c r="H41" s="10"/>
      <c r="I41" s="27"/>
      <c r="J41" s="70"/>
      <c r="K41" s="394"/>
      <c r="L41" s="395"/>
      <c r="M41" s="64"/>
    </row>
    <row r="42" spans="2:13" s="7" customFormat="1" ht="15" customHeight="1" x14ac:dyDescent="0.2">
      <c r="B42" s="19"/>
      <c r="C42" s="13"/>
      <c r="D42" s="13"/>
      <c r="E42" s="8"/>
      <c r="F42" s="123"/>
      <c r="G42" s="10"/>
      <c r="H42" s="10"/>
      <c r="I42" s="27"/>
      <c r="J42" s="70"/>
      <c r="K42" s="394"/>
      <c r="L42" s="395"/>
      <c r="M42" s="64"/>
    </row>
    <row r="43" spans="2:13" s="7" customFormat="1" ht="15" customHeight="1" x14ac:dyDescent="0.2">
      <c r="B43" s="19"/>
      <c r="C43" s="13"/>
      <c r="D43" s="13"/>
      <c r="E43" s="8"/>
      <c r="F43" s="123"/>
      <c r="G43" s="10"/>
      <c r="H43" s="10"/>
      <c r="I43" s="36"/>
      <c r="J43" s="70"/>
      <c r="K43" s="394"/>
      <c r="L43" s="395"/>
      <c r="M43" s="64"/>
    </row>
    <row r="44" spans="2:13" s="7" customFormat="1" ht="15" customHeight="1" x14ac:dyDescent="0.2">
      <c r="B44" s="19"/>
      <c r="C44" s="13"/>
      <c r="D44" s="13"/>
      <c r="E44" s="8"/>
      <c r="F44" s="123"/>
      <c r="G44" s="10"/>
      <c r="H44" s="10"/>
      <c r="I44" s="36"/>
      <c r="J44" s="70"/>
      <c r="K44" s="394"/>
      <c r="L44" s="395"/>
      <c r="M44" s="64"/>
    </row>
    <row r="45" spans="2:13" s="7" customFormat="1" ht="15" customHeight="1" x14ac:dyDescent="0.2">
      <c r="B45" s="19"/>
      <c r="C45" s="149"/>
      <c r="D45" s="149"/>
      <c r="E45" s="138"/>
      <c r="F45" s="138"/>
      <c r="G45" s="143"/>
      <c r="H45" s="143"/>
      <c r="I45" s="134"/>
      <c r="J45" s="70"/>
      <c r="K45" s="394"/>
      <c r="L45" s="395"/>
      <c r="M45" s="64"/>
    </row>
    <row r="46" spans="2:13" s="7" customFormat="1" ht="15" customHeight="1" x14ac:dyDescent="0.2">
      <c r="B46" s="19"/>
      <c r="C46" s="149"/>
      <c r="D46" s="149"/>
      <c r="E46" s="138"/>
      <c r="F46" s="138"/>
      <c r="G46" s="143"/>
      <c r="H46" s="143"/>
      <c r="I46" s="134"/>
      <c r="J46" s="70"/>
      <c r="K46" s="394"/>
      <c r="L46" s="395"/>
      <c r="M46" s="64"/>
    </row>
    <row r="47" spans="2:13" s="7" customFormat="1" ht="15" customHeight="1" x14ac:dyDescent="0.2">
      <c r="B47" s="19"/>
      <c r="C47" s="149"/>
      <c r="D47" s="149"/>
      <c r="E47" s="138"/>
      <c r="F47" s="138"/>
      <c r="G47" s="143"/>
      <c r="H47" s="143"/>
      <c r="I47" s="134"/>
      <c r="J47" s="70"/>
      <c r="K47" s="394"/>
      <c r="L47" s="395"/>
      <c r="M47" s="64"/>
    </row>
    <row r="48" spans="2:13" s="7" customFormat="1" ht="15" customHeight="1" x14ac:dyDescent="0.2">
      <c r="B48" s="19"/>
      <c r="C48" s="149"/>
      <c r="D48" s="149"/>
      <c r="E48" s="138"/>
      <c r="F48" s="138"/>
      <c r="G48" s="143"/>
      <c r="H48" s="143"/>
      <c r="I48" s="134"/>
      <c r="J48" s="70"/>
      <c r="K48" s="394"/>
      <c r="L48" s="395"/>
      <c r="M48" s="64"/>
    </row>
    <row r="49" spans="2:13" s="7" customFormat="1" ht="15" customHeight="1" x14ac:dyDescent="0.2">
      <c r="B49" s="19"/>
      <c r="C49" s="149"/>
      <c r="D49" s="149"/>
      <c r="E49" s="138"/>
      <c r="F49" s="138"/>
      <c r="G49" s="143"/>
      <c r="H49" s="143"/>
      <c r="I49" s="134"/>
      <c r="J49" s="70"/>
      <c r="K49" s="394"/>
      <c r="L49" s="395"/>
      <c r="M49" s="64"/>
    </row>
    <row r="50" spans="2:13" s="7" customFormat="1" ht="15" customHeight="1" x14ac:dyDescent="0.2">
      <c r="B50" s="19"/>
      <c r="C50" s="149"/>
      <c r="D50" s="149"/>
      <c r="E50" s="138"/>
      <c r="F50" s="138"/>
      <c r="G50" s="143"/>
      <c r="H50" s="143"/>
      <c r="I50" s="134"/>
      <c r="J50" s="70"/>
      <c r="K50" s="394"/>
      <c r="L50" s="395"/>
      <c r="M50" s="64"/>
    </row>
    <row r="51" spans="2:13" s="7" customFormat="1" ht="15" customHeight="1" x14ac:dyDescent="0.2">
      <c r="B51" s="19"/>
      <c r="C51" s="149"/>
      <c r="D51" s="149"/>
      <c r="E51" s="138"/>
      <c r="F51" s="138"/>
      <c r="G51" s="143"/>
      <c r="H51" s="143"/>
      <c r="I51" s="150"/>
      <c r="J51" s="70"/>
      <c r="K51" s="394"/>
      <c r="L51" s="395"/>
      <c r="M51" s="64"/>
    </row>
    <row r="52" spans="2:13" s="7" customFormat="1" ht="15" customHeight="1" x14ac:dyDescent="0.2">
      <c r="B52" s="19"/>
      <c r="C52" s="149"/>
      <c r="D52" s="149"/>
      <c r="E52" s="138"/>
      <c r="F52" s="138"/>
      <c r="G52" s="143"/>
      <c r="H52" s="143"/>
      <c r="I52" s="150"/>
      <c r="J52" s="70"/>
      <c r="K52" s="394"/>
      <c r="L52" s="395"/>
      <c r="M52" s="64"/>
    </row>
    <row r="53" spans="2:13" s="7" customFormat="1" ht="15" customHeight="1" thickBot="1" x14ac:dyDescent="0.25">
      <c r="B53" s="141"/>
      <c r="C53" s="149"/>
      <c r="D53" s="149"/>
      <c r="E53" s="138"/>
      <c r="F53" s="138"/>
      <c r="G53" s="143"/>
      <c r="H53" s="143"/>
      <c r="I53" s="150"/>
      <c r="J53" s="70"/>
      <c r="K53" s="394"/>
      <c r="L53" s="395"/>
      <c r="M53" s="64"/>
    </row>
    <row r="54" spans="2:13" s="7" customFormat="1" ht="15" customHeight="1" x14ac:dyDescent="0.2">
      <c r="B54" s="259">
        <v>1</v>
      </c>
      <c r="C54" s="379" t="s">
        <v>54</v>
      </c>
      <c r="D54" s="380"/>
      <c r="E54" s="380"/>
      <c r="F54" s="380"/>
      <c r="G54" s="380"/>
      <c r="H54" s="380"/>
      <c r="I54" s="380"/>
      <c r="J54" s="380"/>
      <c r="K54" s="380"/>
      <c r="L54" s="381"/>
      <c r="M54" s="64"/>
    </row>
    <row r="55" spans="2:13" s="7" customFormat="1" ht="15" customHeight="1" x14ac:dyDescent="0.2">
      <c r="B55" s="251">
        <v>2</v>
      </c>
      <c r="C55" s="382" t="s">
        <v>55</v>
      </c>
      <c r="D55" s="383"/>
      <c r="E55" s="383"/>
      <c r="F55" s="383"/>
      <c r="G55" s="383"/>
      <c r="H55" s="383"/>
      <c r="I55" s="383"/>
      <c r="J55" s="383"/>
      <c r="K55" s="383"/>
      <c r="L55" s="384"/>
      <c r="M55" s="64"/>
    </row>
    <row r="56" spans="2:13" s="7" customFormat="1" ht="15" customHeight="1" thickBot="1" x14ac:dyDescent="0.25">
      <c r="B56" s="252">
        <v>3</v>
      </c>
      <c r="C56" s="385" t="s">
        <v>56</v>
      </c>
      <c r="D56" s="386"/>
      <c r="E56" s="386"/>
      <c r="F56" s="386"/>
      <c r="G56" s="386"/>
      <c r="H56" s="386"/>
      <c r="I56" s="386"/>
      <c r="J56" s="386"/>
      <c r="K56" s="386"/>
      <c r="L56" s="387"/>
      <c r="M56" s="64"/>
    </row>
    <row r="57" spans="2:13" ht="15" customHeight="1" x14ac:dyDescent="0.2"/>
  </sheetData>
  <sheetProtection selectLockedCells="1" selectUnlockedCells="1"/>
  <mergeCells count="58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C54:L54"/>
    <mergeCell ref="C55:L55"/>
    <mergeCell ref="C56:L56"/>
    <mergeCell ref="K53:L53"/>
    <mergeCell ref="K48:L48"/>
    <mergeCell ref="K49:L49"/>
    <mergeCell ref="K50:L50"/>
    <mergeCell ref="K51:L51"/>
    <mergeCell ref="K52:L52"/>
  </mergeCells>
  <conditionalFormatting sqref="M13:M56">
    <cfRule type="cellIs" dxfId="4" priority="8" stopIfTrue="1" operator="lessThan">
      <formula>1</formula>
    </cfRule>
  </conditionalFormatting>
  <conditionalFormatting sqref="J13:J17">
    <cfRule type="cellIs" dxfId="3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18"/>
      <c r="C1" s="418"/>
      <c r="D1" s="45"/>
      <c r="E1" s="45"/>
      <c r="F1" s="45"/>
      <c r="G1" s="160"/>
      <c r="H1" s="160"/>
      <c r="I1" s="160"/>
      <c r="J1" s="358"/>
      <c r="K1" s="358"/>
      <c r="L1" s="358"/>
      <c r="M1" s="160"/>
    </row>
    <row r="2" spans="1:13" ht="15" customHeight="1" x14ac:dyDescent="0.2">
      <c r="B2" s="418"/>
      <c r="C2" s="418"/>
      <c r="D2" s="365" t="s">
        <v>0</v>
      </c>
      <c r="E2" s="365"/>
      <c r="F2" s="365"/>
      <c r="G2" s="365"/>
      <c r="H2" s="365"/>
      <c r="I2" s="365"/>
      <c r="J2" s="358"/>
      <c r="K2" s="358"/>
      <c r="L2" s="358"/>
      <c r="M2" s="34"/>
    </row>
    <row r="3" spans="1:13" ht="15" customHeight="1" x14ac:dyDescent="0.2">
      <c r="B3" s="418"/>
      <c r="C3" s="418"/>
      <c r="D3" s="365"/>
      <c r="E3" s="365"/>
      <c r="F3" s="365"/>
      <c r="G3" s="365"/>
      <c r="H3" s="365"/>
      <c r="I3" s="365"/>
      <c r="J3" s="358"/>
      <c r="K3" s="358"/>
      <c r="L3" s="358"/>
      <c r="M3" s="46"/>
    </row>
    <row r="4" spans="1:13" ht="15" customHeight="1" x14ac:dyDescent="0.2">
      <c r="B4" s="418"/>
      <c r="C4" s="418"/>
      <c r="D4" s="109"/>
      <c r="E4" s="109"/>
      <c r="F4" s="109"/>
      <c r="G4" s="109"/>
      <c r="H4" s="109"/>
      <c r="I4" s="109"/>
      <c r="J4" s="358"/>
      <c r="K4" s="358"/>
      <c r="L4" s="358"/>
      <c r="M4" s="46"/>
    </row>
    <row r="5" spans="1:13" ht="15" customHeight="1" x14ac:dyDescent="0.2">
      <c r="B5" s="418"/>
      <c r="C5" s="418"/>
      <c r="D5" s="109"/>
      <c r="E5" s="109"/>
      <c r="F5" s="109"/>
      <c r="G5" s="109"/>
      <c r="H5" s="109"/>
      <c r="I5" s="109"/>
      <c r="J5" s="358"/>
      <c r="K5" s="358"/>
      <c r="L5" s="358"/>
      <c r="M5" s="46"/>
    </row>
    <row r="6" spans="1:13" ht="15" customHeight="1" thickBot="1" x14ac:dyDescent="0.25">
      <c r="B6" s="418"/>
      <c r="C6" s="418"/>
      <c r="D6" s="22"/>
      <c r="E6" s="22"/>
      <c r="F6" s="22"/>
      <c r="G6" s="22"/>
      <c r="H6" s="22"/>
      <c r="I6" s="22"/>
      <c r="J6" s="358"/>
      <c r="K6" s="358"/>
      <c r="L6" s="358"/>
      <c r="M6" s="46"/>
    </row>
    <row r="7" spans="1:13" ht="19.5" thickBot="1" x14ac:dyDescent="0.25">
      <c r="B7" s="418"/>
      <c r="C7" s="418"/>
      <c r="D7" s="362" t="s">
        <v>1</v>
      </c>
      <c r="E7" s="362"/>
      <c r="F7" s="409">
        <f>'Classements 1-2'!F7</f>
        <v>43205</v>
      </c>
      <c r="G7" s="410"/>
      <c r="H7" s="410"/>
      <c r="I7" s="411"/>
      <c r="J7" s="358"/>
      <c r="K7" s="358"/>
      <c r="L7" s="358"/>
      <c r="M7" s="34"/>
    </row>
    <row r="8" spans="1:13" ht="16.5" customHeight="1" thickBot="1" x14ac:dyDescent="0.25">
      <c r="B8" s="419"/>
      <c r="C8" s="419"/>
      <c r="D8" s="89" t="str">
        <f>'Classements 1-2'!D8</f>
        <v xml:space="preserve">Club Organis. </v>
      </c>
      <c r="E8" s="412" t="str">
        <f>'Classements 1-2'!E8</f>
        <v xml:space="preserve">VELO CLUB DE CORBAS </v>
      </c>
      <c r="F8" s="413"/>
      <c r="G8" s="412"/>
      <c r="H8" s="412"/>
      <c r="I8" s="412"/>
      <c r="J8" s="359"/>
      <c r="K8" s="359"/>
      <c r="L8" s="359"/>
      <c r="M8" s="34"/>
    </row>
    <row r="9" spans="1:13" ht="19.5" thickBot="1" x14ac:dyDescent="0.25">
      <c r="B9" s="363" t="s">
        <v>18</v>
      </c>
      <c r="C9" s="363"/>
      <c r="D9" s="363"/>
      <c r="E9" s="398" t="str">
        <f>'Classements 1-2'!E9</f>
        <v xml:space="preserve">GRAND PRIX ISATIS </v>
      </c>
      <c r="F9" s="399"/>
      <c r="G9" s="399"/>
      <c r="H9" s="399"/>
      <c r="I9" s="400"/>
      <c r="J9" s="375" t="s">
        <v>43</v>
      </c>
      <c r="K9" s="376"/>
      <c r="L9" s="273"/>
      <c r="M9" s="78"/>
    </row>
    <row r="10" spans="1:13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3"/>
      <c r="L10" s="34"/>
      <c r="M10" s="34"/>
    </row>
    <row r="11" spans="1:13" s="7" customFormat="1" ht="15" customHeight="1" thickBot="1" x14ac:dyDescent="0.25">
      <c r="B11" s="344" t="s">
        <v>29</v>
      </c>
      <c r="C11" s="345"/>
      <c r="D11" s="345"/>
      <c r="E11" s="342" t="str">
        <f>'Classements 1-2'!E11</f>
        <v xml:space="preserve">Nombre de participants </v>
      </c>
      <c r="F11" s="343"/>
      <c r="G11" s="91"/>
      <c r="H11" s="20" t="s">
        <v>2</v>
      </c>
      <c r="I11" s="92"/>
      <c r="J11" s="428"/>
      <c r="K11" s="445"/>
      <c r="L11" s="446"/>
      <c r="M11" s="64"/>
    </row>
    <row r="12" spans="1:13" s="7" customFormat="1" ht="15" customHeight="1" thickBot="1" x14ac:dyDescent="0.25">
      <c r="B12" s="28" t="s">
        <v>36</v>
      </c>
      <c r="C12" s="120" t="s">
        <v>39</v>
      </c>
      <c r="D12" s="117" t="s">
        <v>3</v>
      </c>
      <c r="E12" s="23" t="s">
        <v>4</v>
      </c>
      <c r="F12" s="23" t="s">
        <v>5</v>
      </c>
      <c r="G12" s="104" t="s">
        <v>6</v>
      </c>
      <c r="H12" s="104" t="s">
        <v>7</v>
      </c>
      <c r="I12" s="76" t="s">
        <v>19</v>
      </c>
      <c r="J12" s="429"/>
      <c r="K12" s="447"/>
      <c r="L12" s="448"/>
      <c r="M12" s="64"/>
    </row>
    <row r="13" spans="1:13" s="7" customFormat="1" ht="15" customHeight="1" x14ac:dyDescent="0.2">
      <c r="B13" s="29">
        <v>1</v>
      </c>
      <c r="C13" s="337"/>
      <c r="D13" s="337"/>
      <c r="E13" s="337"/>
      <c r="F13" s="337"/>
      <c r="G13" s="337"/>
      <c r="H13" s="337"/>
      <c r="I13" s="30"/>
      <c r="J13" s="31"/>
      <c r="K13" s="445"/>
      <c r="L13" s="446"/>
      <c r="M13" s="64"/>
    </row>
    <row r="14" spans="1:13" s="7" customFormat="1" ht="15" customHeight="1" x14ac:dyDescent="0.2">
      <c r="B14" s="105">
        <v>2</v>
      </c>
      <c r="C14" s="13"/>
      <c r="D14" s="13"/>
      <c r="E14" s="57"/>
      <c r="F14" s="124"/>
      <c r="G14" s="57"/>
      <c r="H14" s="84"/>
      <c r="I14" s="86"/>
      <c r="J14" s="85"/>
      <c r="K14" s="441"/>
      <c r="L14" s="442"/>
      <c r="M14" s="64"/>
    </row>
    <row r="15" spans="1:13" s="7" customFormat="1" ht="15" customHeight="1" x14ac:dyDescent="0.2">
      <c r="B15" s="105">
        <v>3</v>
      </c>
      <c r="C15" s="13"/>
      <c r="D15" s="13"/>
      <c r="E15" s="57"/>
      <c r="F15" s="124"/>
      <c r="G15" s="57"/>
      <c r="H15" s="84"/>
      <c r="I15" s="86"/>
      <c r="J15" s="85"/>
      <c r="K15" s="441"/>
      <c r="L15" s="442"/>
      <c r="M15" s="64"/>
    </row>
    <row r="16" spans="1:13" s="7" customFormat="1" ht="15" customHeight="1" x14ac:dyDescent="0.2">
      <c r="B16" s="219">
        <v>4</v>
      </c>
      <c r="C16" s="220"/>
      <c r="D16" s="220"/>
      <c r="E16" s="221"/>
      <c r="F16" s="221"/>
      <c r="G16" s="221"/>
      <c r="H16" s="222"/>
      <c r="I16" s="223"/>
      <c r="J16" s="85"/>
      <c r="K16" s="441"/>
      <c r="L16" s="442"/>
      <c r="M16" s="64"/>
    </row>
    <row r="17" spans="1:15" s="7" customFormat="1" ht="15" customHeight="1" x14ac:dyDescent="0.2">
      <c r="B17" s="105">
        <v>5</v>
      </c>
      <c r="C17" s="13"/>
      <c r="D17" s="13"/>
      <c r="E17" s="57"/>
      <c r="F17" s="124"/>
      <c r="G17" s="57"/>
      <c r="H17" s="84"/>
      <c r="I17" s="86"/>
      <c r="J17" s="85"/>
      <c r="K17" s="441"/>
      <c r="L17" s="442"/>
      <c r="M17" s="64"/>
    </row>
    <row r="18" spans="1:15" s="7" customFormat="1" ht="15" customHeight="1" x14ac:dyDescent="0.2">
      <c r="B18" s="242">
        <v>6</v>
      </c>
      <c r="C18" s="243"/>
      <c r="D18" s="243"/>
      <c r="E18" s="244"/>
      <c r="F18" s="244"/>
      <c r="G18" s="244"/>
      <c r="H18" s="245"/>
      <c r="I18" s="246"/>
      <c r="J18" s="85"/>
      <c r="K18" s="441"/>
      <c r="L18" s="442"/>
      <c r="M18" s="64"/>
    </row>
    <row r="19" spans="1:15" s="7" customFormat="1" ht="15" customHeight="1" x14ac:dyDescent="0.2">
      <c r="B19" s="242">
        <v>7</v>
      </c>
      <c r="C19" s="243"/>
      <c r="D19" s="243"/>
      <c r="E19" s="244"/>
      <c r="F19" s="244"/>
      <c r="G19" s="244"/>
      <c r="H19" s="245"/>
      <c r="I19" s="246"/>
      <c r="J19" s="85"/>
      <c r="K19" s="441"/>
      <c r="L19" s="442"/>
      <c r="M19" s="64"/>
    </row>
    <row r="20" spans="1:15" s="7" customFormat="1" ht="15" customHeight="1" x14ac:dyDescent="0.2">
      <c r="B20" s="242">
        <v>8</v>
      </c>
      <c r="C20" s="243"/>
      <c r="D20" s="243"/>
      <c r="E20" s="244"/>
      <c r="F20" s="244"/>
      <c r="G20" s="244"/>
      <c r="H20" s="245"/>
      <c r="I20" s="246"/>
      <c r="J20" s="85"/>
      <c r="K20" s="441"/>
      <c r="L20" s="442"/>
      <c r="M20" s="64"/>
    </row>
    <row r="21" spans="1:15" s="7" customFormat="1" ht="15" customHeight="1" x14ac:dyDescent="0.2">
      <c r="B21" s="242">
        <v>9</v>
      </c>
      <c r="C21" s="243"/>
      <c r="D21" s="243"/>
      <c r="E21" s="244"/>
      <c r="F21" s="244"/>
      <c r="G21" s="244"/>
      <c r="H21" s="245"/>
      <c r="I21" s="246"/>
      <c r="J21" s="85"/>
      <c r="K21" s="302"/>
      <c r="L21" s="303"/>
      <c r="M21" s="64"/>
    </row>
    <row r="22" spans="1:15" s="7" customFormat="1" ht="15" customHeight="1" x14ac:dyDescent="0.2">
      <c r="B22" s="242">
        <v>10</v>
      </c>
      <c r="C22" s="243"/>
      <c r="D22" s="243"/>
      <c r="E22" s="244"/>
      <c r="F22" s="244"/>
      <c r="G22" s="244"/>
      <c r="H22" s="245"/>
      <c r="I22" s="246"/>
      <c r="J22" s="85"/>
      <c r="K22" s="302"/>
      <c r="L22" s="303"/>
      <c r="M22" s="64"/>
    </row>
    <row r="23" spans="1:15" s="7" customFormat="1" ht="15" customHeight="1" x14ac:dyDescent="0.2">
      <c r="B23" s="242"/>
      <c r="C23" s="243"/>
      <c r="D23" s="243"/>
      <c r="E23" s="244"/>
      <c r="F23" s="244"/>
      <c r="G23" s="244"/>
      <c r="H23" s="245"/>
      <c r="I23" s="246"/>
      <c r="J23" s="85"/>
      <c r="K23" s="302"/>
      <c r="L23" s="303"/>
      <c r="M23" s="64"/>
    </row>
    <row r="24" spans="1:15" s="7" customFormat="1" ht="15" customHeight="1" x14ac:dyDescent="0.2">
      <c r="B24" s="242"/>
      <c r="C24" s="243"/>
      <c r="D24" s="243"/>
      <c r="E24" s="244"/>
      <c r="F24" s="244"/>
      <c r="G24" s="244"/>
      <c r="H24" s="245"/>
      <c r="I24" s="246"/>
      <c r="J24" s="85"/>
      <c r="K24" s="302"/>
      <c r="L24" s="303"/>
      <c r="M24" s="64"/>
    </row>
    <row r="25" spans="1:15" s="7" customFormat="1" ht="15" customHeight="1" x14ac:dyDescent="0.2">
      <c r="B25" s="242"/>
      <c r="C25" s="243"/>
      <c r="D25" s="243"/>
      <c r="E25" s="244"/>
      <c r="F25" s="244"/>
      <c r="G25" s="244"/>
      <c r="H25" s="245"/>
      <c r="I25" s="246"/>
      <c r="J25" s="85"/>
      <c r="K25" s="302"/>
      <c r="L25" s="303"/>
      <c r="M25" s="64"/>
    </row>
    <row r="26" spans="1:15" s="7" customFormat="1" ht="15" customHeight="1" x14ac:dyDescent="0.2">
      <c r="B26" s="224"/>
      <c r="C26" s="225"/>
      <c r="D26" s="225"/>
      <c r="E26" s="221"/>
      <c r="F26" s="221"/>
      <c r="G26" s="221"/>
      <c r="H26" s="222"/>
      <c r="I26" s="226"/>
      <c r="J26" s="85"/>
      <c r="K26" s="441"/>
      <c r="L26" s="442"/>
      <c r="M26" s="64"/>
    </row>
    <row r="27" spans="1:15" s="7" customFormat="1" ht="15" customHeight="1" thickBot="1" x14ac:dyDescent="0.25">
      <c r="B27" s="247"/>
      <c r="C27" s="248"/>
      <c r="D27" s="248"/>
      <c r="E27" s="234"/>
      <c r="F27" s="234"/>
      <c r="G27" s="234"/>
      <c r="H27" s="239"/>
      <c r="I27" s="249"/>
      <c r="J27" s="32"/>
      <c r="K27" s="443"/>
      <c r="L27" s="444"/>
      <c r="M27" s="64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  <row r="29" spans="1:15" s="3" customFormat="1" ht="15" customHeight="1" x14ac:dyDescent="0.2">
      <c r="A29" s="5"/>
      <c r="B29" s="1"/>
      <c r="C29" s="1"/>
      <c r="D29" s="1"/>
      <c r="E29" s="1"/>
      <c r="F29" s="1"/>
      <c r="G29" s="1"/>
      <c r="H29" s="1"/>
      <c r="I29" s="1"/>
      <c r="J29" s="1"/>
      <c r="K29" s="2"/>
      <c r="N29" s="1"/>
      <c r="O29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6:L26"/>
    <mergeCell ref="K27:L27"/>
  </mergeCells>
  <conditionalFormatting sqref="M11:M27">
    <cfRule type="cellIs" dxfId="2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18"/>
      <c r="C1" s="418"/>
      <c r="D1" s="45"/>
      <c r="E1" s="45"/>
      <c r="F1" s="45"/>
      <c r="G1" s="272"/>
      <c r="H1" s="272"/>
      <c r="I1" s="272"/>
      <c r="J1" s="358"/>
      <c r="K1" s="358"/>
      <c r="L1" s="358"/>
      <c r="M1" s="272"/>
    </row>
    <row r="2" spans="1:13" ht="15" customHeight="1" x14ac:dyDescent="0.2">
      <c r="B2" s="418"/>
      <c r="C2" s="418"/>
      <c r="D2" s="365" t="s">
        <v>0</v>
      </c>
      <c r="E2" s="365"/>
      <c r="F2" s="365"/>
      <c r="G2" s="365"/>
      <c r="H2" s="365"/>
      <c r="I2" s="365"/>
      <c r="J2" s="358"/>
      <c r="K2" s="358"/>
      <c r="L2" s="358"/>
      <c r="M2" s="34"/>
    </row>
    <row r="3" spans="1:13" ht="15" customHeight="1" x14ac:dyDescent="0.2">
      <c r="B3" s="418"/>
      <c r="C3" s="418"/>
      <c r="D3" s="365"/>
      <c r="E3" s="365"/>
      <c r="F3" s="365"/>
      <c r="G3" s="365"/>
      <c r="H3" s="365"/>
      <c r="I3" s="365"/>
      <c r="J3" s="358"/>
      <c r="K3" s="358"/>
      <c r="L3" s="358"/>
      <c r="M3" s="46"/>
    </row>
    <row r="4" spans="1:13" ht="15" customHeight="1" x14ac:dyDescent="0.2">
      <c r="B4" s="418"/>
      <c r="C4" s="418"/>
      <c r="D4" s="109"/>
      <c r="E4" s="109"/>
      <c r="F4" s="109"/>
      <c r="G4" s="109"/>
      <c r="H4" s="109"/>
      <c r="I4" s="109"/>
      <c r="J4" s="358"/>
      <c r="K4" s="358"/>
      <c r="L4" s="358"/>
      <c r="M4" s="46"/>
    </row>
    <row r="5" spans="1:13" ht="15" customHeight="1" x14ac:dyDescent="0.2">
      <c r="B5" s="418"/>
      <c r="C5" s="418"/>
      <c r="D5" s="109"/>
      <c r="E5" s="109"/>
      <c r="F5" s="109"/>
      <c r="G5" s="109"/>
      <c r="H5" s="109"/>
      <c r="I5" s="109"/>
      <c r="J5" s="358"/>
      <c r="K5" s="358"/>
      <c r="L5" s="358"/>
      <c r="M5" s="46"/>
    </row>
    <row r="6" spans="1:13" ht="15" customHeight="1" thickBot="1" x14ac:dyDescent="0.25">
      <c r="B6" s="418"/>
      <c r="C6" s="418"/>
      <c r="D6" s="22"/>
      <c r="E6" s="22"/>
      <c r="F6" s="22"/>
      <c r="G6" s="22"/>
      <c r="H6" s="22"/>
      <c r="I6" s="22"/>
      <c r="J6" s="358"/>
      <c r="K6" s="358"/>
      <c r="L6" s="358"/>
      <c r="M6" s="46"/>
    </row>
    <row r="7" spans="1:13" ht="19.5" thickBot="1" x14ac:dyDescent="0.25">
      <c r="B7" s="418"/>
      <c r="C7" s="418"/>
      <c r="D7" s="362" t="s">
        <v>1</v>
      </c>
      <c r="E7" s="362"/>
      <c r="F7" s="409">
        <f>'Classements 1-2'!F7</f>
        <v>43205</v>
      </c>
      <c r="G7" s="410"/>
      <c r="H7" s="410"/>
      <c r="I7" s="411"/>
      <c r="J7" s="358"/>
      <c r="K7" s="358"/>
      <c r="L7" s="358"/>
      <c r="M7" s="34"/>
    </row>
    <row r="8" spans="1:13" ht="16.5" customHeight="1" thickBot="1" x14ac:dyDescent="0.25">
      <c r="B8" s="419"/>
      <c r="C8" s="419"/>
      <c r="D8" s="89" t="str">
        <f>'Classements 1-2'!D8</f>
        <v xml:space="preserve">Club Organis. </v>
      </c>
      <c r="E8" s="412" t="str">
        <f>'Classements 1-2'!E8</f>
        <v xml:space="preserve">VELO CLUB DE CORBAS </v>
      </c>
      <c r="F8" s="413"/>
      <c r="G8" s="412"/>
      <c r="H8" s="412"/>
      <c r="I8" s="412"/>
      <c r="J8" s="359"/>
      <c r="K8" s="359"/>
      <c r="L8" s="359"/>
      <c r="M8" s="34"/>
    </row>
    <row r="9" spans="1:13" ht="19.5" thickBot="1" x14ac:dyDescent="0.25">
      <c r="B9" s="363" t="s">
        <v>18</v>
      </c>
      <c r="C9" s="363"/>
      <c r="D9" s="363"/>
      <c r="E9" s="398" t="str">
        <f>'Classements 1-2'!E9</f>
        <v xml:space="preserve">GRAND PRIX ISATIS </v>
      </c>
      <c r="F9" s="399"/>
      <c r="G9" s="399"/>
      <c r="H9" s="399"/>
      <c r="I9" s="400"/>
      <c r="J9" s="375" t="s">
        <v>43</v>
      </c>
      <c r="K9" s="376"/>
      <c r="L9" s="273">
        <v>30.29</v>
      </c>
      <c r="M9" s="78"/>
    </row>
    <row r="10" spans="1:13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3"/>
      <c r="L10" s="34"/>
      <c r="M10" s="34"/>
    </row>
    <row r="11" spans="1:13" s="7" customFormat="1" ht="15" customHeight="1" thickBot="1" x14ac:dyDescent="0.25">
      <c r="B11" s="344" t="s">
        <v>58</v>
      </c>
      <c r="C11" s="345"/>
      <c r="D11" s="345"/>
      <c r="E11" s="342" t="str">
        <f>'Classements 1-2'!E11</f>
        <v xml:space="preserve">Nombre de participants </v>
      </c>
      <c r="F11" s="343"/>
      <c r="G11" s="91">
        <v>1</v>
      </c>
      <c r="H11" s="20" t="s">
        <v>2</v>
      </c>
      <c r="I11" s="92">
        <v>36</v>
      </c>
      <c r="J11" s="428"/>
      <c r="K11" s="348"/>
      <c r="L11" s="349"/>
      <c r="M11" s="81"/>
    </row>
    <row r="12" spans="1:13" s="7" customFormat="1" ht="15" customHeight="1" thickBot="1" x14ac:dyDescent="0.25">
      <c r="B12" s="28" t="s">
        <v>36</v>
      </c>
      <c r="C12" s="120" t="s">
        <v>39</v>
      </c>
      <c r="D12" s="117" t="s">
        <v>3</v>
      </c>
      <c r="E12" s="23" t="s">
        <v>4</v>
      </c>
      <c r="F12" s="23" t="s">
        <v>5</v>
      </c>
      <c r="G12" s="104" t="s">
        <v>6</v>
      </c>
      <c r="H12" s="104" t="s">
        <v>7</v>
      </c>
      <c r="I12" s="76" t="s">
        <v>19</v>
      </c>
      <c r="J12" s="429"/>
      <c r="K12" s="424"/>
      <c r="L12" s="425"/>
      <c r="M12" s="80"/>
    </row>
    <row r="13" spans="1:13" s="7" customFormat="1" ht="15" customHeight="1" x14ac:dyDescent="0.2">
      <c r="B13" s="29">
        <v>1</v>
      </c>
      <c r="C13" s="333" t="s">
        <v>374</v>
      </c>
      <c r="D13" s="334" t="s">
        <v>375</v>
      </c>
      <c r="E13" s="334" t="s">
        <v>376</v>
      </c>
      <c r="F13" s="333" t="s">
        <v>105</v>
      </c>
      <c r="G13" s="333" t="s">
        <v>63</v>
      </c>
      <c r="H13" s="333" t="s">
        <v>64</v>
      </c>
      <c r="I13" s="52"/>
      <c r="J13" s="53"/>
      <c r="K13" s="392"/>
      <c r="L13" s="393"/>
      <c r="M13" s="64"/>
    </row>
    <row r="14" spans="1:13" s="7" customFormat="1" ht="15" customHeight="1" x14ac:dyDescent="0.2">
      <c r="B14" s="54">
        <v>2</v>
      </c>
      <c r="C14" s="8"/>
      <c r="D14" s="9"/>
      <c r="E14" s="8"/>
      <c r="F14" s="123"/>
      <c r="G14" s="147"/>
      <c r="H14" s="10"/>
      <c r="I14" s="55"/>
      <c r="J14" s="56"/>
      <c r="K14" s="430"/>
      <c r="L14" s="431"/>
      <c r="M14" s="64"/>
    </row>
    <row r="15" spans="1:13" s="7" customFormat="1" ht="15" customHeight="1" x14ac:dyDescent="0.2">
      <c r="B15" s="54">
        <v>3</v>
      </c>
      <c r="C15" s="217"/>
      <c r="D15" s="216"/>
      <c r="E15" s="217"/>
      <c r="F15" s="217"/>
      <c r="G15" s="215"/>
      <c r="H15" s="218"/>
      <c r="I15" s="55"/>
      <c r="J15" s="56"/>
      <c r="K15" s="394"/>
      <c r="L15" s="395"/>
      <c r="M15" s="64"/>
    </row>
    <row r="16" spans="1:13" s="7" customFormat="1" ht="15" customHeight="1" x14ac:dyDescent="0.2">
      <c r="B16" s="54">
        <v>4</v>
      </c>
      <c r="C16" s="216"/>
      <c r="D16" s="216"/>
      <c r="E16" s="217"/>
      <c r="F16" s="217"/>
      <c r="G16" s="215"/>
      <c r="H16" s="218"/>
      <c r="I16" s="55"/>
      <c r="J16" s="56"/>
      <c r="K16" s="394"/>
      <c r="L16" s="395"/>
      <c r="M16" s="64"/>
    </row>
    <row r="17" spans="2:13" s="7" customFormat="1" ht="15" customHeight="1" x14ac:dyDescent="0.2">
      <c r="B17" s="54">
        <v>5</v>
      </c>
      <c r="C17" s="216"/>
      <c r="D17" s="216"/>
      <c r="E17" s="217"/>
      <c r="F17" s="217"/>
      <c r="G17" s="215"/>
      <c r="H17" s="218"/>
      <c r="I17" s="55"/>
      <c r="J17" s="56"/>
      <c r="K17" s="394"/>
      <c r="L17" s="395"/>
      <c r="M17" s="64"/>
    </row>
    <row r="18" spans="2:13" s="7" customFormat="1" ht="15" customHeight="1" x14ac:dyDescent="0.2">
      <c r="B18" s="54">
        <v>6</v>
      </c>
      <c r="C18" s="216"/>
      <c r="D18" s="216"/>
      <c r="E18" s="217"/>
      <c r="F18" s="217"/>
      <c r="G18" s="235"/>
      <c r="H18" s="218"/>
      <c r="I18" s="55"/>
      <c r="J18" s="56"/>
      <c r="K18" s="394"/>
      <c r="L18" s="395"/>
      <c r="M18" s="64"/>
    </row>
    <row r="19" spans="2:13" s="7" customFormat="1" ht="15" customHeight="1" x14ac:dyDescent="0.2">
      <c r="B19" s="54">
        <v>7</v>
      </c>
      <c r="C19" s="216"/>
      <c r="D19" s="216"/>
      <c r="E19" s="217"/>
      <c r="F19" s="217"/>
      <c r="G19" s="235"/>
      <c r="H19" s="218"/>
      <c r="I19" s="55"/>
      <c r="J19" s="56"/>
      <c r="K19" s="394"/>
      <c r="L19" s="395"/>
      <c r="M19" s="64"/>
    </row>
    <row r="20" spans="2:13" s="7" customFormat="1" ht="15" customHeight="1" x14ac:dyDescent="0.2">
      <c r="B20" s="54">
        <v>8</v>
      </c>
      <c r="C20" s="263"/>
      <c r="D20" s="263"/>
      <c r="E20" s="262"/>
      <c r="F20" s="262"/>
      <c r="G20" s="300"/>
      <c r="H20" s="264"/>
      <c r="I20" s="55"/>
      <c r="J20" s="56"/>
      <c r="K20" s="301"/>
      <c r="L20" s="292"/>
      <c r="M20" s="64"/>
    </row>
    <row r="21" spans="2:13" s="7" customFormat="1" ht="15" customHeight="1" x14ac:dyDescent="0.2">
      <c r="B21" s="54">
        <v>9</v>
      </c>
      <c r="C21" s="263"/>
      <c r="D21" s="263"/>
      <c r="E21" s="262"/>
      <c r="F21" s="262"/>
      <c r="G21" s="300"/>
      <c r="H21" s="264"/>
      <c r="I21" s="55"/>
      <c r="J21" s="56"/>
      <c r="K21" s="301"/>
      <c r="L21" s="292"/>
      <c r="M21" s="64"/>
    </row>
    <row r="22" spans="2:13" s="7" customFormat="1" ht="15" customHeight="1" x14ac:dyDescent="0.2">
      <c r="B22" s="54">
        <v>10</v>
      </c>
      <c r="C22" s="263"/>
      <c r="D22" s="263"/>
      <c r="E22" s="262"/>
      <c r="F22" s="262"/>
      <c r="G22" s="300"/>
      <c r="H22" s="264"/>
      <c r="I22" s="55"/>
      <c r="J22" s="56"/>
      <c r="K22" s="301"/>
      <c r="L22" s="292"/>
      <c r="M22" s="64"/>
    </row>
    <row r="23" spans="2:13" s="7" customFormat="1" ht="15" customHeight="1" x14ac:dyDescent="0.2">
      <c r="B23" s="54" t="s">
        <v>50</v>
      </c>
      <c r="C23" s="263"/>
      <c r="D23" s="263"/>
      <c r="E23" s="262"/>
      <c r="F23" s="262"/>
      <c r="G23" s="300"/>
      <c r="H23" s="264"/>
      <c r="I23" s="55"/>
      <c r="J23" s="56"/>
      <c r="K23" s="301"/>
      <c r="L23" s="292"/>
      <c r="M23" s="64"/>
    </row>
    <row r="24" spans="2:13" s="7" customFormat="1" ht="15" customHeight="1" x14ac:dyDescent="0.2">
      <c r="B24" s="54"/>
      <c r="C24" s="263"/>
      <c r="D24" s="263"/>
      <c r="E24" s="262"/>
      <c r="F24" s="262"/>
      <c r="G24" s="300"/>
      <c r="H24" s="264"/>
      <c r="I24" s="55"/>
      <c r="J24" s="56"/>
      <c r="K24" s="301"/>
      <c r="L24" s="292"/>
      <c r="M24" s="64"/>
    </row>
    <row r="25" spans="2:13" s="7" customFormat="1" ht="15" customHeight="1" x14ac:dyDescent="0.2">
      <c r="B25" s="54" t="s">
        <v>50</v>
      </c>
      <c r="C25" s="216"/>
      <c r="D25" s="216"/>
      <c r="E25" s="217"/>
      <c r="F25" s="217"/>
      <c r="G25" s="235"/>
      <c r="H25" s="218"/>
      <c r="I25" s="55"/>
      <c r="J25" s="56"/>
      <c r="K25" s="394"/>
      <c r="L25" s="395"/>
      <c r="M25" s="64"/>
    </row>
    <row r="26" spans="2:13" s="7" customFormat="1" ht="15" customHeight="1" x14ac:dyDescent="0.2">
      <c r="B26" s="54"/>
      <c r="C26" s="216"/>
      <c r="D26" s="216"/>
      <c r="E26" s="217"/>
      <c r="F26" s="217"/>
      <c r="G26" s="215"/>
      <c r="H26" s="218"/>
      <c r="I26" s="55"/>
      <c r="J26" s="56"/>
      <c r="K26" s="394"/>
      <c r="L26" s="395"/>
      <c r="M26" s="64"/>
    </row>
    <row r="27" spans="2:13" s="7" customFormat="1" ht="15" customHeight="1" thickBot="1" x14ac:dyDescent="0.25">
      <c r="B27" s="236" t="s">
        <v>50</v>
      </c>
      <c r="C27" s="237"/>
      <c r="D27" s="237"/>
      <c r="E27" s="234"/>
      <c r="F27" s="234"/>
      <c r="G27" s="238"/>
      <c r="H27" s="239"/>
      <c r="I27" s="240"/>
      <c r="J27" s="241"/>
      <c r="K27" s="396"/>
      <c r="L27" s="397"/>
      <c r="M27" s="64"/>
    </row>
    <row r="28" spans="2:13" ht="15" customHeight="1" x14ac:dyDescent="0.2"/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</mergeCells>
  <conditionalFormatting sqref="M13:M27">
    <cfRule type="cellIs" dxfId="1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BreakPreview" workbookViewId="0">
      <selection activeCell="D2" sqref="D2:I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4.7109375" style="1" customWidth="1"/>
    <col min="4" max="4" width="17.7109375" style="1" customWidth="1"/>
    <col min="5" max="5" width="15.7109375" style="1" customWidth="1"/>
    <col min="6" max="6" width="30.2851562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18"/>
      <c r="C1" s="418"/>
      <c r="D1" s="45"/>
      <c r="E1" s="45"/>
      <c r="F1" s="45"/>
      <c r="G1" s="272"/>
      <c r="H1" s="272"/>
      <c r="I1" s="272"/>
      <c r="J1" s="358"/>
      <c r="K1" s="358"/>
      <c r="L1" s="358"/>
      <c r="M1" s="272"/>
    </row>
    <row r="2" spans="1:13" ht="15" customHeight="1" x14ac:dyDescent="0.2">
      <c r="B2" s="418"/>
      <c r="C2" s="418"/>
      <c r="D2" s="365" t="s">
        <v>0</v>
      </c>
      <c r="E2" s="365"/>
      <c r="F2" s="365"/>
      <c r="G2" s="365"/>
      <c r="H2" s="365"/>
      <c r="I2" s="365"/>
      <c r="J2" s="358"/>
      <c r="K2" s="358"/>
      <c r="L2" s="358"/>
      <c r="M2" s="34"/>
    </row>
    <row r="3" spans="1:13" ht="15" customHeight="1" x14ac:dyDescent="0.2">
      <c r="B3" s="418"/>
      <c r="C3" s="418"/>
      <c r="D3" s="365"/>
      <c r="E3" s="365"/>
      <c r="F3" s="365"/>
      <c r="G3" s="365"/>
      <c r="H3" s="365"/>
      <c r="I3" s="365"/>
      <c r="J3" s="358"/>
      <c r="K3" s="358"/>
      <c r="L3" s="358"/>
      <c r="M3" s="46"/>
    </row>
    <row r="4" spans="1:13" ht="15" customHeight="1" x14ac:dyDescent="0.2">
      <c r="B4" s="418"/>
      <c r="C4" s="418"/>
      <c r="D4" s="109"/>
      <c r="E4" s="109"/>
      <c r="F4" s="109"/>
      <c r="G4" s="109"/>
      <c r="H4" s="109"/>
      <c r="I4" s="109"/>
      <c r="J4" s="358"/>
      <c r="K4" s="358"/>
      <c r="L4" s="358"/>
      <c r="M4" s="46"/>
    </row>
    <row r="5" spans="1:13" ht="15" customHeight="1" x14ac:dyDescent="0.2">
      <c r="B5" s="418"/>
      <c r="C5" s="418"/>
      <c r="D5" s="109"/>
      <c r="E5" s="109"/>
      <c r="F5" s="109"/>
      <c r="G5" s="109"/>
      <c r="H5" s="109"/>
      <c r="I5" s="109"/>
      <c r="J5" s="358"/>
      <c r="K5" s="358"/>
      <c r="L5" s="358"/>
      <c r="M5" s="46"/>
    </row>
    <row r="6" spans="1:13" ht="15" customHeight="1" thickBot="1" x14ac:dyDescent="0.25">
      <c r="B6" s="418"/>
      <c r="C6" s="418"/>
      <c r="D6" s="22"/>
      <c r="E6" s="22"/>
      <c r="F6" s="22"/>
      <c r="G6" s="22"/>
      <c r="H6" s="22"/>
      <c r="I6" s="22"/>
      <c r="J6" s="358"/>
      <c r="K6" s="358"/>
      <c r="L6" s="358"/>
      <c r="M6" s="46"/>
    </row>
    <row r="7" spans="1:13" ht="19.5" thickBot="1" x14ac:dyDescent="0.25">
      <c r="B7" s="418"/>
      <c r="C7" s="418"/>
      <c r="D7" s="362" t="s">
        <v>1</v>
      </c>
      <c r="E7" s="362"/>
      <c r="F7" s="409">
        <f>'Classements 1-2'!F7</f>
        <v>43205</v>
      </c>
      <c r="G7" s="410"/>
      <c r="H7" s="410"/>
      <c r="I7" s="411"/>
      <c r="J7" s="358"/>
      <c r="K7" s="358"/>
      <c r="L7" s="358"/>
      <c r="M7" s="34"/>
    </row>
    <row r="8" spans="1:13" ht="16.5" customHeight="1" thickBot="1" x14ac:dyDescent="0.25">
      <c r="B8" s="419"/>
      <c r="C8" s="419"/>
      <c r="D8" s="89" t="str">
        <f>'Classements 1-2'!D8</f>
        <v xml:space="preserve">Club Organis. </v>
      </c>
      <c r="E8" s="412" t="str">
        <f>'Classements 1-2'!E8</f>
        <v xml:space="preserve">VELO CLUB DE CORBAS </v>
      </c>
      <c r="F8" s="413"/>
      <c r="G8" s="412"/>
      <c r="H8" s="412"/>
      <c r="I8" s="412"/>
      <c r="J8" s="359"/>
      <c r="K8" s="359"/>
      <c r="L8" s="359"/>
      <c r="M8" s="34"/>
    </row>
    <row r="9" spans="1:13" ht="19.5" thickBot="1" x14ac:dyDescent="0.25">
      <c r="B9" s="363" t="s">
        <v>18</v>
      </c>
      <c r="C9" s="363"/>
      <c r="D9" s="363"/>
      <c r="E9" s="398" t="str">
        <f>'Classements 1-2'!E9</f>
        <v xml:space="preserve">GRAND PRIX ISATIS </v>
      </c>
      <c r="F9" s="399"/>
      <c r="G9" s="399"/>
      <c r="H9" s="399"/>
      <c r="I9" s="400"/>
      <c r="J9" s="375" t="s">
        <v>43</v>
      </c>
      <c r="K9" s="376"/>
      <c r="L9" s="273"/>
      <c r="M9" s="78"/>
    </row>
    <row r="10" spans="1:13" ht="8.25" customHeight="1" thickBo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33"/>
      <c r="L10" s="34"/>
      <c r="M10" s="34"/>
    </row>
    <row r="11" spans="1:13" s="7" customFormat="1" ht="15" customHeight="1" thickBot="1" x14ac:dyDescent="0.25">
      <c r="B11" s="344" t="s">
        <v>10</v>
      </c>
      <c r="C11" s="345"/>
      <c r="D11" s="345"/>
      <c r="E11" s="342" t="str">
        <f>'Classements 1-2'!E11</f>
        <v xml:space="preserve">Nombre de participants </v>
      </c>
      <c r="F11" s="343"/>
      <c r="G11" s="91"/>
      <c r="H11" s="20" t="s">
        <v>40</v>
      </c>
      <c r="I11" s="92"/>
      <c r="J11" s="428"/>
      <c r="K11" s="445"/>
      <c r="L11" s="446"/>
      <c r="M11" s="81"/>
    </row>
    <row r="12" spans="1:13" s="7" customFormat="1" ht="16.5" customHeight="1" thickBot="1" x14ac:dyDescent="0.25">
      <c r="B12" s="28" t="s">
        <v>36</v>
      </c>
      <c r="C12" s="120" t="s">
        <v>39</v>
      </c>
      <c r="D12" s="117" t="s">
        <v>3</v>
      </c>
      <c r="E12" s="23" t="s">
        <v>4</v>
      </c>
      <c r="F12" s="23" t="s">
        <v>5</v>
      </c>
      <c r="G12" s="104" t="s">
        <v>6</v>
      </c>
      <c r="H12" s="104" t="s">
        <v>7</v>
      </c>
      <c r="I12" s="76" t="s">
        <v>19</v>
      </c>
      <c r="J12" s="429"/>
      <c r="K12" s="447"/>
      <c r="L12" s="448"/>
      <c r="M12" s="80"/>
    </row>
    <row r="13" spans="1:13" s="7" customFormat="1" ht="16.5" customHeight="1" x14ac:dyDescent="0.2">
      <c r="B13" s="227">
        <v>1</v>
      </c>
      <c r="C13" s="228"/>
      <c r="D13" s="228"/>
      <c r="E13" s="38"/>
      <c r="F13" s="38"/>
      <c r="G13" s="38"/>
      <c r="H13" s="38"/>
      <c r="I13" s="272"/>
      <c r="J13" s="231"/>
      <c r="K13" s="445"/>
      <c r="L13" s="446"/>
      <c r="M13" s="80"/>
    </row>
    <row r="14" spans="1:13" s="7" customFormat="1" ht="16.5" customHeight="1" x14ac:dyDescent="0.2">
      <c r="B14" s="229">
        <v>2</v>
      </c>
      <c r="C14" s="38"/>
      <c r="D14" s="38"/>
      <c r="E14" s="38"/>
      <c r="F14" s="38"/>
      <c r="G14" s="38"/>
      <c r="H14" s="38"/>
      <c r="I14" s="230"/>
      <c r="J14" s="232"/>
      <c r="K14" s="441"/>
      <c r="L14" s="442"/>
      <c r="M14" s="80"/>
    </row>
    <row r="15" spans="1:13" s="7" customFormat="1" ht="16.5" customHeight="1" x14ac:dyDescent="0.2">
      <c r="B15" s="229">
        <v>3</v>
      </c>
      <c r="C15" s="38"/>
      <c r="D15" s="38"/>
      <c r="E15" s="38"/>
      <c r="F15" s="38"/>
      <c r="G15" s="38"/>
      <c r="H15" s="38"/>
      <c r="I15" s="230"/>
      <c r="J15" s="232"/>
      <c r="K15" s="441"/>
      <c r="L15" s="442"/>
      <c r="M15" s="80"/>
    </row>
    <row r="16" spans="1:13" s="7" customFormat="1" ht="16.5" customHeight="1" x14ac:dyDescent="0.2">
      <c r="B16" s="229">
        <v>4</v>
      </c>
      <c r="C16" s="38"/>
      <c r="D16" s="38"/>
      <c r="E16" s="38"/>
      <c r="F16" s="38"/>
      <c r="G16" s="38"/>
      <c r="H16" s="38"/>
      <c r="I16" s="250"/>
      <c r="J16" s="232"/>
      <c r="K16" s="441"/>
      <c r="L16" s="442"/>
      <c r="M16" s="80"/>
    </row>
    <row r="17" spans="1:15" s="7" customFormat="1" ht="16.5" customHeight="1" x14ac:dyDescent="0.2">
      <c r="B17" s="229">
        <v>5</v>
      </c>
      <c r="C17" s="38"/>
      <c r="D17" s="38"/>
      <c r="E17" s="38"/>
      <c r="F17" s="38"/>
      <c r="G17" s="38"/>
      <c r="H17" s="38"/>
      <c r="I17" s="250"/>
      <c r="J17" s="232"/>
      <c r="K17" s="441"/>
      <c r="L17" s="442"/>
      <c r="M17" s="80"/>
    </row>
    <row r="18" spans="1:15" s="7" customFormat="1" ht="16.5" customHeight="1" x14ac:dyDescent="0.2">
      <c r="B18" s="229">
        <v>6</v>
      </c>
      <c r="C18" s="38"/>
      <c r="D18" s="38"/>
      <c r="E18" s="38"/>
      <c r="F18" s="38"/>
      <c r="G18" s="38"/>
      <c r="H18" s="38"/>
      <c r="I18" s="250"/>
      <c r="J18" s="232"/>
      <c r="K18" s="449"/>
      <c r="L18" s="450"/>
      <c r="M18" s="80"/>
    </row>
    <row r="19" spans="1:15" s="7" customFormat="1" ht="16.5" customHeight="1" x14ac:dyDescent="0.2">
      <c r="B19" s="229">
        <v>7</v>
      </c>
      <c r="C19" s="38"/>
      <c r="D19" s="38"/>
      <c r="E19" s="38"/>
      <c r="F19" s="38"/>
      <c r="G19" s="38"/>
      <c r="H19" s="38"/>
      <c r="I19" s="250"/>
      <c r="J19" s="232"/>
      <c r="K19" s="449"/>
      <c r="L19" s="450"/>
      <c r="M19" s="80"/>
    </row>
    <row r="20" spans="1:15" s="7" customFormat="1" ht="16.5" customHeight="1" x14ac:dyDescent="0.2">
      <c r="B20" s="229">
        <v>8</v>
      </c>
      <c r="C20" s="38"/>
      <c r="D20" s="38"/>
      <c r="E20" s="38"/>
      <c r="F20" s="38"/>
      <c r="G20" s="38"/>
      <c r="H20" s="38"/>
      <c r="I20" s="250"/>
      <c r="J20" s="232"/>
      <c r="K20" s="298"/>
      <c r="L20" s="299"/>
      <c r="M20" s="80"/>
    </row>
    <row r="21" spans="1:15" s="7" customFormat="1" ht="16.5" customHeight="1" x14ac:dyDescent="0.2">
      <c r="B21" s="229">
        <v>9</v>
      </c>
      <c r="C21" s="38"/>
      <c r="D21" s="38"/>
      <c r="E21" s="38"/>
      <c r="F21" s="38"/>
      <c r="G21" s="38"/>
      <c r="H21" s="38"/>
      <c r="I21" s="250"/>
      <c r="J21" s="232"/>
      <c r="K21" s="298"/>
      <c r="L21" s="299"/>
      <c r="M21" s="80"/>
    </row>
    <row r="22" spans="1:15" s="7" customFormat="1" ht="16.5" customHeight="1" x14ac:dyDescent="0.2">
      <c r="B22" s="229">
        <v>10</v>
      </c>
      <c r="C22" s="38"/>
      <c r="D22" s="38"/>
      <c r="E22" s="38"/>
      <c r="F22" s="38"/>
      <c r="G22" s="38"/>
      <c r="H22" s="38"/>
      <c r="I22" s="250"/>
      <c r="J22" s="232"/>
      <c r="K22" s="298"/>
      <c r="L22" s="299"/>
      <c r="M22" s="80"/>
    </row>
    <row r="23" spans="1:15" s="7" customFormat="1" ht="16.5" customHeight="1" x14ac:dyDescent="0.2">
      <c r="B23" s="229"/>
      <c r="C23" s="38"/>
      <c r="D23" s="38"/>
      <c r="E23" s="38"/>
      <c r="F23" s="38"/>
      <c r="G23" s="38"/>
      <c r="H23" s="38"/>
      <c r="I23" s="250"/>
      <c r="J23" s="232"/>
      <c r="K23" s="298"/>
      <c r="L23" s="299"/>
      <c r="M23" s="80"/>
    </row>
    <row r="24" spans="1:15" s="7" customFormat="1" ht="16.5" customHeight="1" x14ac:dyDescent="0.2">
      <c r="B24" s="229"/>
      <c r="C24" s="38"/>
      <c r="D24" s="38"/>
      <c r="E24" s="38"/>
      <c r="F24" s="38"/>
      <c r="G24" s="38"/>
      <c r="H24" s="38"/>
      <c r="I24" s="250"/>
      <c r="J24" s="232"/>
      <c r="K24" s="298"/>
      <c r="L24" s="299"/>
      <c r="M24" s="80"/>
    </row>
    <row r="25" spans="1:15" s="7" customFormat="1" ht="16.5" customHeight="1" x14ac:dyDescent="0.2">
      <c r="B25" s="229"/>
      <c r="C25" s="38"/>
      <c r="D25" s="38"/>
      <c r="E25" s="38"/>
      <c r="F25" s="38"/>
      <c r="G25" s="38"/>
      <c r="H25" s="38"/>
      <c r="I25" s="250"/>
      <c r="J25" s="232"/>
      <c r="K25" s="449"/>
      <c r="L25" s="450"/>
      <c r="M25" s="80"/>
    </row>
    <row r="26" spans="1:15" s="7" customFormat="1" ht="16.5" customHeight="1" x14ac:dyDescent="0.2">
      <c r="B26" s="229"/>
      <c r="C26" s="38"/>
      <c r="D26" s="38"/>
      <c r="E26" s="38"/>
      <c r="F26" s="38"/>
      <c r="G26" s="38"/>
      <c r="H26" s="38"/>
      <c r="I26" s="230"/>
      <c r="J26" s="232"/>
      <c r="K26" s="449"/>
      <c r="L26" s="450"/>
      <c r="M26" s="80"/>
    </row>
    <row r="27" spans="1:15" s="7" customFormat="1" ht="15" customHeight="1" thickBot="1" x14ac:dyDescent="0.25">
      <c r="B27" s="54"/>
      <c r="C27" s="37"/>
      <c r="D27" s="37"/>
      <c r="E27" s="38"/>
      <c r="F27" s="38"/>
      <c r="G27" s="38"/>
      <c r="H27" s="103"/>
      <c r="I27" s="233"/>
      <c r="J27" s="85"/>
      <c r="K27" s="451"/>
      <c r="L27" s="448"/>
      <c r="M27" s="64"/>
    </row>
    <row r="28" spans="1:15" s="3" customFormat="1" ht="15" customHeight="1" x14ac:dyDescent="0.2">
      <c r="A28" s="5"/>
      <c r="B28" s="1"/>
      <c r="C28" s="1"/>
      <c r="D28" s="1"/>
      <c r="E28" s="1"/>
      <c r="F28" s="1"/>
      <c r="G28" s="1"/>
      <c r="H28" s="1"/>
      <c r="I28" s="1"/>
      <c r="J28" s="1"/>
      <c r="K28" s="2"/>
      <c r="N28" s="1"/>
      <c r="O28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9:L19"/>
    <mergeCell ref="K25:L25"/>
    <mergeCell ref="K26:L26"/>
    <mergeCell ref="K27:L27"/>
    <mergeCell ref="K13:L13"/>
    <mergeCell ref="K14:L14"/>
    <mergeCell ref="K15:L15"/>
    <mergeCell ref="K16:L16"/>
    <mergeCell ref="K17:L17"/>
    <mergeCell ref="K18:L18"/>
  </mergeCells>
  <conditionalFormatting sqref="M27">
    <cfRule type="cellIs" dxfId="0" priority="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ColWidth="11.42578125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4" ht="15" customHeight="1" x14ac:dyDescent="0.2">
      <c r="B1" s="467"/>
      <c r="C1" s="467"/>
      <c r="D1" s="519" t="s">
        <v>13</v>
      </c>
      <c r="E1" s="519"/>
      <c r="F1" s="519"/>
      <c r="G1" s="519"/>
      <c r="H1" s="519"/>
      <c r="I1" s="519"/>
      <c r="J1" s="519"/>
      <c r="K1" s="519"/>
      <c r="L1" s="519"/>
      <c r="M1" s="34"/>
    </row>
    <row r="2" spans="2:14" ht="15" customHeight="1" x14ac:dyDescent="0.2">
      <c r="B2" s="467"/>
      <c r="C2" s="467"/>
      <c r="D2" s="519"/>
      <c r="E2" s="519"/>
      <c r="F2" s="519"/>
      <c r="G2" s="519"/>
      <c r="H2" s="519"/>
      <c r="I2" s="519"/>
      <c r="J2" s="519"/>
      <c r="K2" s="519"/>
      <c r="L2" s="519"/>
      <c r="M2" s="102"/>
    </row>
    <row r="3" spans="2:14" ht="15" customHeight="1" x14ac:dyDescent="0.2">
      <c r="B3" s="467"/>
      <c r="C3" s="467"/>
      <c r="D3" s="519"/>
      <c r="E3" s="519"/>
      <c r="F3" s="519"/>
      <c r="G3" s="519"/>
      <c r="H3" s="519"/>
      <c r="I3" s="519"/>
      <c r="J3" s="519"/>
      <c r="K3" s="519"/>
      <c r="L3" s="519"/>
      <c r="M3" s="102"/>
    </row>
    <row r="4" spans="2:14" ht="13.5" customHeight="1" x14ac:dyDescent="0.25">
      <c r="B4" s="467"/>
      <c r="C4" s="467"/>
      <c r="D4" s="111"/>
      <c r="E4" s="111"/>
      <c r="F4" s="111"/>
      <c r="G4" s="111"/>
      <c r="H4" s="111"/>
      <c r="I4" s="111"/>
      <c r="J4" s="111"/>
      <c r="K4" s="158"/>
      <c r="L4" s="158"/>
      <c r="M4" s="102"/>
    </row>
    <row r="5" spans="2:14" ht="11.25" customHeight="1" thickBot="1" x14ac:dyDescent="0.25">
      <c r="B5" s="467"/>
      <c r="C5" s="467"/>
      <c r="D5" s="108"/>
      <c r="E5" s="108"/>
      <c r="F5" s="108"/>
      <c r="G5" s="108"/>
      <c r="H5" s="108"/>
      <c r="I5" s="108"/>
      <c r="J5" s="108"/>
      <c r="K5" s="108"/>
      <c r="L5" s="108"/>
      <c r="M5" s="102"/>
    </row>
    <row r="6" spans="2:14" ht="27.75" customHeight="1" thickBot="1" x14ac:dyDescent="0.25">
      <c r="B6" s="467"/>
      <c r="C6" s="467"/>
      <c r="D6" s="185" t="s">
        <v>34</v>
      </c>
      <c r="E6" s="203" t="s">
        <v>3</v>
      </c>
      <c r="F6" s="522" t="s">
        <v>46</v>
      </c>
      <c r="G6" s="523"/>
      <c r="H6" s="523"/>
      <c r="I6" s="524"/>
      <c r="J6" s="206" t="s">
        <v>47</v>
      </c>
      <c r="K6" s="520" t="s">
        <v>48</v>
      </c>
      <c r="L6" s="521"/>
      <c r="M6" s="102"/>
    </row>
    <row r="7" spans="2:14" ht="15" customHeight="1" x14ac:dyDescent="0.2">
      <c r="B7" s="467"/>
      <c r="C7" s="467"/>
      <c r="D7" s="186" t="s">
        <v>30</v>
      </c>
      <c r="E7" s="207" t="s">
        <v>379</v>
      </c>
      <c r="F7" s="455" t="s">
        <v>380</v>
      </c>
      <c r="G7" s="456"/>
      <c r="H7" s="456"/>
      <c r="I7" s="457"/>
      <c r="J7" s="135"/>
      <c r="K7" s="484">
        <v>439225</v>
      </c>
      <c r="L7" s="485"/>
      <c r="M7" s="156"/>
      <c r="N7" s="306"/>
    </row>
    <row r="8" spans="2:14" ht="15" customHeight="1" x14ac:dyDescent="0.2">
      <c r="B8" s="467"/>
      <c r="C8" s="467"/>
      <c r="D8" s="187" t="s">
        <v>31</v>
      </c>
      <c r="E8" s="208"/>
      <c r="F8" s="468"/>
      <c r="G8" s="469"/>
      <c r="H8" s="469"/>
      <c r="I8" s="470"/>
      <c r="J8" s="188"/>
      <c r="K8" s="492"/>
      <c r="L8" s="493"/>
      <c r="M8" s="25"/>
    </row>
    <row r="9" spans="2:14" ht="15" customHeight="1" x14ac:dyDescent="0.2">
      <c r="B9" s="518" t="s">
        <v>37</v>
      </c>
      <c r="C9" s="518"/>
      <c r="D9" s="187" t="s">
        <v>31</v>
      </c>
      <c r="E9" s="208"/>
      <c r="F9" s="468"/>
      <c r="G9" s="469"/>
      <c r="H9" s="469"/>
      <c r="I9" s="470"/>
      <c r="J9" s="188"/>
      <c r="K9" s="486"/>
      <c r="L9" s="487"/>
      <c r="M9" s="25"/>
    </row>
    <row r="10" spans="2:14" ht="15" customHeight="1" x14ac:dyDescent="0.2">
      <c r="B10" s="518"/>
      <c r="C10" s="518"/>
      <c r="D10" s="283" t="s">
        <v>32</v>
      </c>
      <c r="E10" s="284" t="s">
        <v>383</v>
      </c>
      <c r="F10" s="461" t="s">
        <v>384</v>
      </c>
      <c r="G10" s="462"/>
      <c r="H10" s="462"/>
      <c r="I10" s="463"/>
      <c r="J10" s="282"/>
      <c r="K10" s="490">
        <v>231852</v>
      </c>
      <c r="L10" s="491"/>
      <c r="M10" s="25"/>
      <c r="N10" s="306"/>
    </row>
    <row r="11" spans="2:14" ht="15" customHeight="1" x14ac:dyDescent="0.2">
      <c r="B11" s="518"/>
      <c r="C11" s="518"/>
      <c r="D11" s="187" t="s">
        <v>32</v>
      </c>
      <c r="E11" s="208"/>
      <c r="F11" s="468"/>
      <c r="G11" s="469"/>
      <c r="H11" s="469"/>
      <c r="I11" s="470"/>
      <c r="J11" s="188"/>
      <c r="K11" s="486"/>
      <c r="L11" s="487"/>
      <c r="M11" s="25"/>
    </row>
    <row r="12" spans="2:14" ht="15" customHeight="1" x14ac:dyDescent="0.2">
      <c r="B12" s="518"/>
      <c r="C12" s="518"/>
      <c r="D12" s="187" t="s">
        <v>32</v>
      </c>
      <c r="E12" s="208"/>
      <c r="F12" s="468"/>
      <c r="G12" s="469"/>
      <c r="H12" s="469"/>
      <c r="I12" s="470"/>
      <c r="J12" s="188"/>
      <c r="K12" s="486"/>
      <c r="L12" s="487"/>
      <c r="M12" s="25"/>
    </row>
    <row r="13" spans="2:14" ht="15" customHeight="1" x14ac:dyDescent="0.2">
      <c r="B13" s="518"/>
      <c r="C13" s="518"/>
      <c r="D13" s="187" t="s">
        <v>33</v>
      </c>
      <c r="E13" s="208"/>
      <c r="F13" s="468"/>
      <c r="G13" s="469"/>
      <c r="H13" s="469"/>
      <c r="I13" s="470"/>
      <c r="J13" s="189"/>
      <c r="K13" s="492"/>
      <c r="L13" s="493"/>
      <c r="M13" s="22"/>
    </row>
    <row r="14" spans="2:14" ht="15" customHeight="1" x14ac:dyDescent="0.2">
      <c r="B14" s="518"/>
      <c r="C14" s="518"/>
      <c r="D14" s="190" t="s">
        <v>33</v>
      </c>
      <c r="E14" s="208"/>
      <c r="F14" s="468"/>
      <c r="G14" s="469"/>
      <c r="H14" s="469"/>
      <c r="I14" s="470"/>
      <c r="J14" s="189"/>
      <c r="K14" s="486"/>
      <c r="L14" s="487"/>
      <c r="M14" s="22"/>
    </row>
    <row r="15" spans="2:14" ht="15" customHeight="1" thickBot="1" x14ac:dyDescent="0.25">
      <c r="B15" s="518"/>
      <c r="C15" s="518"/>
      <c r="D15" s="191" t="s">
        <v>33</v>
      </c>
      <c r="E15" s="209"/>
      <c r="F15" s="452"/>
      <c r="G15" s="453"/>
      <c r="H15" s="453"/>
      <c r="I15" s="454"/>
      <c r="J15" s="192"/>
      <c r="K15" s="496"/>
      <c r="L15" s="497"/>
      <c r="M15" s="25"/>
    </row>
    <row r="16" spans="2:14" ht="9" customHeight="1" thickBot="1" x14ac:dyDescent="0.25">
      <c r="B16" s="518"/>
      <c r="C16" s="518"/>
      <c r="D16" s="101"/>
      <c r="E16" s="22"/>
      <c r="F16" s="22"/>
      <c r="G16" s="22"/>
      <c r="H16" s="22"/>
      <c r="I16" s="106"/>
      <c r="J16" s="25"/>
      <c r="K16" s="161"/>
      <c r="L16" s="162"/>
      <c r="M16" s="25"/>
    </row>
    <row r="17" spans="2:14" ht="15" customHeight="1" x14ac:dyDescent="0.2">
      <c r="B17" s="518"/>
      <c r="C17" s="518"/>
      <c r="D17" s="193" t="s">
        <v>51</v>
      </c>
      <c r="E17" s="304" t="s">
        <v>378</v>
      </c>
      <c r="F17" s="512" t="s">
        <v>326</v>
      </c>
      <c r="G17" s="513"/>
      <c r="H17" s="513"/>
      <c r="I17" s="514"/>
      <c r="J17" s="305"/>
      <c r="K17" s="498">
        <v>55566774</v>
      </c>
      <c r="L17" s="499"/>
      <c r="M17" s="25"/>
    </row>
    <row r="18" spans="2:14" ht="15" customHeight="1" x14ac:dyDescent="0.2">
      <c r="B18" s="22"/>
      <c r="C18" s="22"/>
      <c r="D18" s="187" t="s">
        <v>51</v>
      </c>
      <c r="E18" s="277" t="s">
        <v>381</v>
      </c>
      <c r="F18" s="515" t="s">
        <v>382</v>
      </c>
      <c r="G18" s="516"/>
      <c r="H18" s="516"/>
      <c r="I18" s="517"/>
      <c r="J18" s="278"/>
      <c r="K18" s="486">
        <v>242453</v>
      </c>
      <c r="L18" s="487"/>
      <c r="M18" s="25"/>
      <c r="N18" s="306"/>
    </row>
    <row r="19" spans="2:14" ht="15" customHeight="1" thickBot="1" x14ac:dyDescent="0.25">
      <c r="B19" s="22"/>
      <c r="C19" s="22"/>
      <c r="D19" s="194"/>
      <c r="E19" s="209"/>
      <c r="F19" s="452"/>
      <c r="G19" s="453"/>
      <c r="H19" s="453"/>
      <c r="I19" s="454"/>
      <c r="J19" s="195"/>
      <c r="K19" s="500"/>
      <c r="L19" s="501"/>
      <c r="M19" s="25"/>
    </row>
    <row r="20" spans="2:14" ht="9" customHeight="1" thickBot="1" x14ac:dyDescent="0.25">
      <c r="B20" s="22"/>
      <c r="C20" s="22"/>
      <c r="D20" s="22"/>
      <c r="E20" s="165"/>
      <c r="F20" s="165"/>
      <c r="G20" s="22"/>
      <c r="H20" s="22"/>
      <c r="I20" s="25"/>
      <c r="J20" s="25"/>
      <c r="K20" s="163"/>
      <c r="L20" s="162"/>
      <c r="M20" s="25"/>
    </row>
    <row r="21" spans="2:14" ht="15" customHeight="1" x14ac:dyDescent="0.2">
      <c r="B21" s="22"/>
      <c r="C21" s="22"/>
      <c r="D21" s="196" t="s">
        <v>17</v>
      </c>
      <c r="E21" s="211"/>
      <c r="F21" s="455"/>
      <c r="G21" s="456"/>
      <c r="H21" s="456"/>
      <c r="I21" s="457"/>
      <c r="J21" s="197"/>
      <c r="K21" s="502"/>
      <c r="L21" s="503"/>
      <c r="M21" s="25"/>
    </row>
    <row r="22" spans="2:14" ht="15" customHeight="1" x14ac:dyDescent="0.2">
      <c r="B22" s="22"/>
      <c r="C22" s="22"/>
      <c r="D22" s="190" t="s">
        <v>17</v>
      </c>
      <c r="E22" s="208"/>
      <c r="F22" s="458"/>
      <c r="G22" s="459"/>
      <c r="H22" s="459"/>
      <c r="I22" s="460"/>
      <c r="J22" s="189"/>
      <c r="K22" s="504"/>
      <c r="L22" s="505"/>
      <c r="M22" s="25"/>
    </row>
    <row r="23" spans="2:14" ht="15" customHeight="1" x14ac:dyDescent="0.2">
      <c r="B23" s="22"/>
      <c r="C23" s="22"/>
      <c r="D23" s="190" t="s">
        <v>17</v>
      </c>
      <c r="E23" s="208"/>
      <c r="F23" s="458"/>
      <c r="G23" s="459"/>
      <c r="H23" s="459"/>
      <c r="I23" s="460"/>
      <c r="J23" s="189"/>
      <c r="K23" s="494"/>
      <c r="L23" s="495"/>
      <c r="M23" s="25"/>
    </row>
    <row r="24" spans="2:14" ht="15" customHeight="1" x14ac:dyDescent="0.2">
      <c r="B24" s="22"/>
      <c r="C24" s="22"/>
      <c r="D24" s="190" t="s">
        <v>17</v>
      </c>
      <c r="E24" s="208"/>
      <c r="F24" s="458"/>
      <c r="G24" s="459"/>
      <c r="H24" s="459"/>
      <c r="I24" s="460"/>
      <c r="J24" s="189"/>
      <c r="K24" s="494"/>
      <c r="L24" s="495"/>
      <c r="M24" s="25"/>
    </row>
    <row r="25" spans="2:14" ht="15" customHeight="1" thickBot="1" x14ac:dyDescent="0.25">
      <c r="B25" s="22"/>
      <c r="C25" s="22"/>
      <c r="D25" s="191" t="s">
        <v>17</v>
      </c>
      <c r="E25" s="205"/>
      <c r="F25" s="452"/>
      <c r="G25" s="453"/>
      <c r="H25" s="453"/>
      <c r="I25" s="454"/>
      <c r="J25" s="192"/>
      <c r="K25" s="508"/>
      <c r="L25" s="509"/>
      <c r="M25" s="25"/>
    </row>
    <row r="26" spans="2:14" ht="11.25" customHeight="1" thickBot="1" x14ac:dyDescent="0.25">
      <c r="B26" s="35"/>
      <c r="C26" s="22"/>
      <c r="D26" s="22"/>
      <c r="E26" s="22"/>
      <c r="F26" s="22"/>
      <c r="G26" s="22"/>
      <c r="H26" s="22"/>
      <c r="I26" s="25"/>
      <c r="J26" s="25"/>
      <c r="K26" s="162"/>
      <c r="L26" s="162"/>
      <c r="M26" s="25"/>
    </row>
    <row r="27" spans="2:14" ht="15" customHeight="1" thickBot="1" x14ac:dyDescent="0.25">
      <c r="B27" s="35"/>
      <c r="C27" s="112" t="s">
        <v>12</v>
      </c>
      <c r="D27" s="198" t="s">
        <v>35</v>
      </c>
      <c r="E27" s="467"/>
      <c r="F27" s="467"/>
      <c r="G27" s="467"/>
      <c r="H27" s="467"/>
      <c r="I27" s="467"/>
      <c r="J27" s="467"/>
      <c r="K27" s="162"/>
      <c r="L27" s="162"/>
      <c r="M27" s="25"/>
    </row>
    <row r="28" spans="2:14" ht="15" customHeight="1" x14ac:dyDescent="0.2">
      <c r="B28" s="35"/>
      <c r="C28" s="159"/>
      <c r="D28" s="196" t="s">
        <v>23</v>
      </c>
      <c r="E28" s="210"/>
      <c r="F28" s="455"/>
      <c r="G28" s="456"/>
      <c r="H28" s="456"/>
      <c r="I28" s="457"/>
      <c r="J28" s="197"/>
      <c r="K28" s="484"/>
      <c r="L28" s="485"/>
      <c r="M28" s="25"/>
    </row>
    <row r="29" spans="2:14" ht="15" customHeight="1" x14ac:dyDescent="0.2">
      <c r="B29" s="35"/>
      <c r="C29" s="159"/>
      <c r="D29" s="190" t="s">
        <v>22</v>
      </c>
      <c r="E29" s="204"/>
      <c r="F29" s="468"/>
      <c r="G29" s="469"/>
      <c r="H29" s="469"/>
      <c r="I29" s="470"/>
      <c r="J29" s="189"/>
      <c r="K29" s="486"/>
      <c r="L29" s="487"/>
      <c r="M29" s="25"/>
    </row>
    <row r="30" spans="2:14" ht="15" customHeight="1" x14ac:dyDescent="0.2">
      <c r="B30" s="35"/>
      <c r="C30" s="159"/>
      <c r="D30" s="190" t="s">
        <v>24</v>
      </c>
      <c r="E30" s="204"/>
      <c r="F30" s="468"/>
      <c r="G30" s="469"/>
      <c r="H30" s="469"/>
      <c r="I30" s="470"/>
      <c r="J30" s="188"/>
      <c r="K30" s="492"/>
      <c r="L30" s="493"/>
      <c r="M30" s="25"/>
    </row>
    <row r="31" spans="2:14" ht="15" customHeight="1" x14ac:dyDescent="0.2">
      <c r="B31" s="35"/>
      <c r="C31" s="159"/>
      <c r="D31" s="190" t="s">
        <v>25</v>
      </c>
      <c r="E31" s="204"/>
      <c r="F31" s="468"/>
      <c r="G31" s="469"/>
      <c r="H31" s="469"/>
      <c r="I31" s="470"/>
      <c r="J31" s="189"/>
      <c r="K31" s="486"/>
      <c r="L31" s="487"/>
      <c r="M31" s="25"/>
    </row>
    <row r="32" spans="2:14" ht="15" customHeight="1" x14ac:dyDescent="0.2">
      <c r="B32" s="35"/>
      <c r="C32" s="159"/>
      <c r="D32" s="190" t="s">
        <v>27</v>
      </c>
      <c r="E32" s="204"/>
      <c r="F32" s="468"/>
      <c r="G32" s="469"/>
      <c r="H32" s="469"/>
      <c r="I32" s="470"/>
      <c r="J32" s="188"/>
      <c r="K32" s="492"/>
      <c r="L32" s="493"/>
      <c r="M32" s="25"/>
    </row>
    <row r="33" spans="2:13" ht="15" customHeight="1" thickBot="1" x14ac:dyDescent="0.25">
      <c r="B33" s="35"/>
      <c r="C33" s="159"/>
      <c r="D33" s="191" t="s">
        <v>26</v>
      </c>
      <c r="E33" s="209"/>
      <c r="F33" s="452"/>
      <c r="G33" s="453"/>
      <c r="H33" s="453"/>
      <c r="I33" s="454"/>
      <c r="J33" s="192"/>
      <c r="K33" s="496"/>
      <c r="L33" s="497"/>
      <c r="M33" s="25"/>
    </row>
    <row r="34" spans="2:13" ht="7.5" customHeight="1" thickBot="1" x14ac:dyDescent="0.25">
      <c r="B34" s="35"/>
      <c r="C34" s="159"/>
      <c r="D34" s="22"/>
      <c r="E34" s="25"/>
      <c r="F34" s="25"/>
      <c r="G34" s="25"/>
      <c r="H34" s="25"/>
      <c r="I34" s="25"/>
      <c r="J34" s="25"/>
      <c r="K34" s="162"/>
      <c r="L34" s="164"/>
      <c r="M34" s="156"/>
    </row>
    <row r="35" spans="2:13" ht="15" customHeight="1" thickBot="1" x14ac:dyDescent="0.25">
      <c r="B35" s="35"/>
      <c r="C35" s="112" t="s">
        <v>41</v>
      </c>
      <c r="D35" s="199" t="s">
        <v>21</v>
      </c>
      <c r="E35" s="212"/>
      <c r="F35" s="464"/>
      <c r="G35" s="465"/>
      <c r="H35" s="465"/>
      <c r="I35" s="466"/>
      <c r="J35" s="200"/>
      <c r="K35" s="510"/>
      <c r="L35" s="511"/>
      <c r="M35" s="65"/>
    </row>
    <row r="36" spans="2:13" ht="15" customHeight="1" x14ac:dyDescent="0.2">
      <c r="B36" s="35"/>
      <c r="C36" s="159"/>
      <c r="D36" s="107"/>
      <c r="E36" s="213"/>
      <c r="F36" s="461"/>
      <c r="G36" s="462"/>
      <c r="H36" s="462"/>
      <c r="I36" s="463"/>
      <c r="J36" s="189"/>
      <c r="K36" s="506"/>
      <c r="L36" s="507"/>
      <c r="M36" s="65"/>
    </row>
    <row r="37" spans="2:13" ht="15" customHeight="1" x14ac:dyDescent="0.2">
      <c r="B37" s="35"/>
      <c r="C37" s="159"/>
      <c r="D37" s="107"/>
      <c r="E37" s="213"/>
      <c r="F37" s="461"/>
      <c r="G37" s="462"/>
      <c r="H37" s="462"/>
      <c r="I37" s="463"/>
      <c r="J37" s="189"/>
      <c r="K37" s="490"/>
      <c r="L37" s="491"/>
      <c r="M37" s="65"/>
    </row>
    <row r="38" spans="2:13" ht="15" customHeight="1" x14ac:dyDescent="0.2">
      <c r="B38" s="35"/>
      <c r="C38" s="159"/>
      <c r="D38" s="107"/>
      <c r="E38" s="213"/>
      <c r="F38" s="461"/>
      <c r="G38" s="462"/>
      <c r="H38" s="462"/>
      <c r="I38" s="463"/>
      <c r="J38" s="282"/>
      <c r="K38" s="490"/>
      <c r="L38" s="491"/>
      <c r="M38" s="65"/>
    </row>
    <row r="39" spans="2:13" ht="15" customHeight="1" x14ac:dyDescent="0.2">
      <c r="B39" s="35"/>
      <c r="C39" s="159"/>
      <c r="D39" s="107"/>
      <c r="E39" s="213"/>
      <c r="F39" s="461"/>
      <c r="G39" s="462"/>
      <c r="H39" s="462"/>
      <c r="I39" s="463"/>
      <c r="J39" s="282"/>
      <c r="K39" s="490"/>
      <c r="L39" s="491"/>
      <c r="M39" s="65"/>
    </row>
    <row r="40" spans="2:13" ht="15" customHeight="1" x14ac:dyDescent="0.2">
      <c r="B40" s="35"/>
      <c r="C40" s="159"/>
      <c r="D40" s="107"/>
      <c r="E40" s="213"/>
      <c r="F40" s="461"/>
      <c r="G40" s="462"/>
      <c r="H40" s="462"/>
      <c r="I40" s="463"/>
      <c r="J40" s="201"/>
      <c r="K40" s="490"/>
      <c r="L40" s="491"/>
      <c r="M40" s="65"/>
    </row>
    <row r="41" spans="2:13" ht="15" customHeight="1" x14ac:dyDescent="0.2">
      <c r="B41" s="35"/>
      <c r="C41" s="159"/>
      <c r="D41" s="107"/>
      <c r="E41" s="213"/>
      <c r="F41" s="461"/>
      <c r="G41" s="462"/>
      <c r="H41" s="462"/>
      <c r="I41" s="463"/>
      <c r="J41" s="201"/>
      <c r="K41" s="490"/>
      <c r="L41" s="491"/>
      <c r="M41" s="65"/>
    </row>
    <row r="42" spans="2:13" ht="15" customHeight="1" x14ac:dyDescent="0.2">
      <c r="B42" s="35"/>
      <c r="C42" s="159"/>
      <c r="D42" s="107"/>
      <c r="E42" s="213"/>
      <c r="F42" s="461"/>
      <c r="G42" s="462"/>
      <c r="H42" s="462"/>
      <c r="I42" s="463"/>
      <c r="J42" s="201"/>
      <c r="K42" s="488"/>
      <c r="L42" s="489"/>
      <c r="M42" s="65"/>
    </row>
    <row r="43" spans="2:13" ht="15" customHeight="1" x14ac:dyDescent="0.2">
      <c r="B43" s="35"/>
      <c r="C43" s="159"/>
      <c r="D43" s="107"/>
      <c r="E43" s="213"/>
      <c r="F43" s="461"/>
      <c r="G43" s="462"/>
      <c r="H43" s="462"/>
      <c r="I43" s="463"/>
      <c r="J43" s="201"/>
      <c r="K43" s="490"/>
      <c r="L43" s="491"/>
      <c r="M43" s="65"/>
    </row>
    <row r="44" spans="2:13" ht="15" customHeight="1" x14ac:dyDescent="0.2">
      <c r="B44" s="35"/>
      <c r="C44" s="159"/>
      <c r="D44" s="107"/>
      <c r="E44" s="213"/>
      <c r="F44" s="461"/>
      <c r="G44" s="462"/>
      <c r="H44" s="462"/>
      <c r="I44" s="463"/>
      <c r="J44" s="201"/>
      <c r="K44" s="490"/>
      <c r="L44" s="491"/>
      <c r="M44" s="65"/>
    </row>
    <row r="45" spans="2:13" ht="15" customHeight="1" x14ac:dyDescent="0.2">
      <c r="B45" s="35"/>
      <c r="C45" s="159"/>
      <c r="D45" s="107"/>
      <c r="E45" s="213"/>
      <c r="F45" s="461"/>
      <c r="G45" s="462"/>
      <c r="H45" s="462"/>
      <c r="I45" s="463"/>
      <c r="J45" s="201"/>
      <c r="K45" s="488"/>
      <c r="L45" s="489"/>
      <c r="M45" s="65"/>
    </row>
    <row r="46" spans="2:13" ht="15" customHeight="1" x14ac:dyDescent="0.2">
      <c r="B46" s="35"/>
      <c r="C46" s="159"/>
      <c r="D46" s="107"/>
      <c r="E46" s="213"/>
      <c r="F46" s="461"/>
      <c r="G46" s="462"/>
      <c r="H46" s="462"/>
      <c r="I46" s="463"/>
      <c r="J46" s="201"/>
      <c r="K46" s="488"/>
      <c r="L46" s="489"/>
      <c r="M46" s="65"/>
    </row>
    <row r="47" spans="2:13" ht="15" customHeight="1" x14ac:dyDescent="0.2">
      <c r="B47" s="35"/>
      <c r="C47" s="159"/>
      <c r="D47" s="107"/>
      <c r="E47" s="213"/>
      <c r="F47" s="461"/>
      <c r="G47" s="462"/>
      <c r="H47" s="462"/>
      <c r="I47" s="463"/>
      <c r="J47" s="201"/>
      <c r="K47" s="490"/>
      <c r="L47" s="491"/>
      <c r="M47" s="65"/>
    </row>
    <row r="48" spans="2:13" ht="15" customHeight="1" x14ac:dyDescent="0.2">
      <c r="B48" s="35"/>
      <c r="C48" s="159"/>
      <c r="D48" s="107"/>
      <c r="E48" s="213"/>
      <c r="F48" s="461"/>
      <c r="G48" s="462"/>
      <c r="H48" s="462"/>
      <c r="I48" s="463"/>
      <c r="J48" s="201"/>
      <c r="K48" s="488"/>
      <c r="L48" s="489"/>
      <c r="M48" s="65"/>
    </row>
    <row r="49" spans="2:13" ht="15" customHeight="1" x14ac:dyDescent="0.2">
      <c r="B49" s="35"/>
      <c r="C49" s="159"/>
      <c r="D49" s="107"/>
      <c r="E49" s="213"/>
      <c r="F49" s="461"/>
      <c r="G49" s="462"/>
      <c r="H49" s="462"/>
      <c r="I49" s="463"/>
      <c r="J49" s="189"/>
      <c r="K49" s="490"/>
      <c r="L49" s="491"/>
      <c r="M49" s="65"/>
    </row>
    <row r="50" spans="2:13" ht="15" customHeight="1" x14ac:dyDescent="0.2">
      <c r="B50" s="35"/>
      <c r="C50" s="159"/>
      <c r="D50" s="107"/>
      <c r="E50" s="213"/>
      <c r="F50" s="461"/>
      <c r="G50" s="462"/>
      <c r="H50" s="462"/>
      <c r="I50" s="463"/>
      <c r="J50" s="201"/>
      <c r="K50" s="490"/>
      <c r="L50" s="491"/>
      <c r="M50" s="65"/>
    </row>
    <row r="51" spans="2:13" ht="15" customHeight="1" x14ac:dyDescent="0.2">
      <c r="B51" s="35"/>
      <c r="C51" s="159"/>
      <c r="D51" s="107"/>
      <c r="E51" s="213"/>
      <c r="F51" s="461"/>
      <c r="G51" s="462"/>
      <c r="H51" s="462"/>
      <c r="I51" s="463"/>
      <c r="J51" s="201"/>
      <c r="K51" s="488"/>
      <c r="L51" s="489"/>
      <c r="M51" s="65"/>
    </row>
    <row r="52" spans="2:13" ht="15" customHeight="1" x14ac:dyDescent="0.2">
      <c r="B52" s="35"/>
      <c r="C52" s="159"/>
      <c r="D52" s="107"/>
      <c r="E52" s="213"/>
      <c r="F52" s="461"/>
      <c r="G52" s="462"/>
      <c r="H52" s="462"/>
      <c r="I52" s="463"/>
      <c r="J52" s="110"/>
      <c r="K52" s="476"/>
      <c r="L52" s="477"/>
      <c r="M52" s="65"/>
    </row>
    <row r="53" spans="2:13" ht="15" customHeight="1" x14ac:dyDescent="0.2">
      <c r="B53" s="35"/>
      <c r="C53" s="159"/>
      <c r="D53" s="107"/>
      <c r="E53" s="213"/>
      <c r="F53" s="461"/>
      <c r="G53" s="462"/>
      <c r="H53" s="462"/>
      <c r="I53" s="463"/>
      <c r="J53" s="110"/>
      <c r="K53" s="476"/>
      <c r="L53" s="477"/>
      <c r="M53" s="65"/>
    </row>
    <row r="54" spans="2:13" ht="15" customHeight="1" x14ac:dyDescent="0.2">
      <c r="B54" s="35"/>
      <c r="C54" s="159"/>
      <c r="D54" s="107"/>
      <c r="E54" s="213"/>
      <c r="F54" s="461"/>
      <c r="G54" s="462"/>
      <c r="H54" s="462"/>
      <c r="I54" s="463"/>
      <c r="J54" s="110"/>
      <c r="K54" s="476"/>
      <c r="L54" s="477"/>
      <c r="M54" s="65"/>
    </row>
    <row r="55" spans="2:13" ht="15" customHeight="1" x14ac:dyDescent="0.2">
      <c r="B55" s="35"/>
      <c r="C55" s="159"/>
      <c r="D55" s="107"/>
      <c r="E55" s="213"/>
      <c r="F55" s="461"/>
      <c r="G55" s="462"/>
      <c r="H55" s="462"/>
      <c r="I55" s="463"/>
      <c r="J55" s="110"/>
      <c r="K55" s="476"/>
      <c r="L55" s="477"/>
      <c r="M55" s="65"/>
    </row>
    <row r="56" spans="2:13" ht="15" customHeight="1" x14ac:dyDescent="0.2">
      <c r="B56" s="35"/>
      <c r="C56" s="159"/>
      <c r="D56" s="107"/>
      <c r="E56" s="213"/>
      <c r="F56" s="461"/>
      <c r="G56" s="462"/>
      <c r="H56" s="462"/>
      <c r="I56" s="463"/>
      <c r="J56" s="110"/>
      <c r="K56" s="476"/>
      <c r="L56" s="477"/>
      <c r="M56" s="65"/>
    </row>
    <row r="57" spans="2:13" ht="15" customHeight="1" x14ac:dyDescent="0.2">
      <c r="B57" s="35"/>
      <c r="C57" s="159"/>
      <c r="D57" s="107"/>
      <c r="E57" s="213"/>
      <c r="F57" s="461"/>
      <c r="G57" s="462"/>
      <c r="H57" s="462"/>
      <c r="I57" s="463"/>
      <c r="J57" s="110"/>
      <c r="K57" s="476"/>
      <c r="L57" s="477"/>
      <c r="M57" s="65"/>
    </row>
    <row r="58" spans="2:13" ht="15" customHeight="1" x14ac:dyDescent="0.2">
      <c r="B58" s="35"/>
      <c r="C58" s="159"/>
      <c r="D58" s="107"/>
      <c r="E58" s="213"/>
      <c r="F58" s="461"/>
      <c r="G58" s="462"/>
      <c r="H58" s="462"/>
      <c r="I58" s="463"/>
      <c r="J58" s="110"/>
      <c r="K58" s="476"/>
      <c r="L58" s="477"/>
      <c r="M58" s="65"/>
    </row>
    <row r="59" spans="2:13" ht="15" customHeight="1" x14ac:dyDescent="0.2">
      <c r="B59" s="35"/>
      <c r="C59" s="159"/>
      <c r="D59" s="107"/>
      <c r="E59" s="213"/>
      <c r="F59" s="461"/>
      <c r="G59" s="462"/>
      <c r="H59" s="462"/>
      <c r="I59" s="463"/>
      <c r="J59" s="110"/>
      <c r="K59" s="476"/>
      <c r="L59" s="477"/>
      <c r="M59" s="65"/>
    </row>
    <row r="60" spans="2:13" ht="15" customHeight="1" x14ac:dyDescent="0.2">
      <c r="B60" s="35"/>
      <c r="C60" s="159"/>
      <c r="D60" s="107"/>
      <c r="E60" s="213"/>
      <c r="F60" s="461"/>
      <c r="G60" s="462"/>
      <c r="H60" s="462"/>
      <c r="I60" s="463"/>
      <c r="J60" s="110"/>
      <c r="K60" s="476"/>
      <c r="L60" s="477"/>
      <c r="M60" s="65"/>
    </row>
    <row r="61" spans="2:13" ht="15" customHeight="1" x14ac:dyDescent="0.2">
      <c r="B61" s="35"/>
      <c r="C61" s="159"/>
      <c r="D61" s="107"/>
      <c r="E61" s="213"/>
      <c r="F61" s="461"/>
      <c r="G61" s="462"/>
      <c r="H61" s="462"/>
      <c r="I61" s="463"/>
      <c r="J61" s="110"/>
      <c r="K61" s="476"/>
      <c r="L61" s="477"/>
      <c r="M61" s="65"/>
    </row>
    <row r="62" spans="2:13" ht="15" customHeight="1" thickBot="1" x14ac:dyDescent="0.25">
      <c r="B62" s="22"/>
      <c r="C62" s="66"/>
      <c r="D62" s="65"/>
      <c r="E62" s="214"/>
      <c r="F62" s="481"/>
      <c r="G62" s="482"/>
      <c r="H62" s="482"/>
      <c r="I62" s="483"/>
      <c r="J62" s="113"/>
      <c r="K62" s="478"/>
      <c r="L62" s="479"/>
      <c r="M62" s="73"/>
    </row>
    <row r="63" spans="2:13" ht="9.75" customHeight="1" thickBot="1" x14ac:dyDescent="0.25">
      <c r="B63" s="22"/>
      <c r="C63" s="22"/>
      <c r="D63" s="480"/>
      <c r="E63" s="480"/>
      <c r="F63" s="480"/>
      <c r="G63" s="480"/>
      <c r="H63" s="480"/>
      <c r="I63" s="480"/>
      <c r="J63" s="480"/>
      <c r="K63" s="480"/>
      <c r="L63" s="480"/>
      <c r="M63" s="157"/>
    </row>
    <row r="64" spans="2:13" ht="15" customHeight="1" thickBot="1" x14ac:dyDescent="0.25">
      <c r="B64" s="22"/>
      <c r="C64" s="114" t="s">
        <v>11</v>
      </c>
      <c r="D64" s="115" t="s">
        <v>45</v>
      </c>
      <c r="E64" s="22"/>
      <c r="F64" s="22"/>
      <c r="G64" s="22"/>
      <c r="H64" s="22"/>
      <c r="I64" s="22"/>
      <c r="J64" s="22"/>
      <c r="K64" s="33"/>
      <c r="L64" s="34"/>
      <c r="M64" s="34"/>
    </row>
    <row r="65" spans="1:15" ht="12" customHeight="1" thickBot="1" x14ac:dyDescent="0.25">
      <c r="B65" s="22"/>
      <c r="C65" s="22"/>
      <c r="D65" s="22"/>
      <c r="E65" s="22"/>
      <c r="F65" s="22"/>
      <c r="G65" s="22"/>
      <c r="H65" s="22"/>
      <c r="I65" s="22"/>
      <c r="J65" s="22"/>
      <c r="K65" s="33"/>
      <c r="L65" s="34"/>
      <c r="M65" s="34"/>
    </row>
    <row r="66" spans="1:15" ht="15" customHeight="1" thickBot="1" x14ac:dyDescent="0.25">
      <c r="B66" s="22"/>
      <c r="C66" s="471" t="s">
        <v>14</v>
      </c>
      <c r="D66" s="472"/>
      <c r="E66" s="473"/>
      <c r="F66" s="474"/>
      <c r="G66" s="473"/>
      <c r="H66" s="473"/>
      <c r="I66" s="473"/>
      <c r="J66" s="473"/>
      <c r="K66" s="475"/>
    </row>
    <row r="67" spans="1:15" s="3" customFormat="1" ht="15" customHeight="1" x14ac:dyDescent="0.2">
      <c r="A67" s="5"/>
      <c r="B67" s="22"/>
      <c r="C67" s="159"/>
      <c r="D67" s="22"/>
      <c r="E67" s="73"/>
      <c r="F67" s="73"/>
      <c r="G67" s="73"/>
      <c r="H67" s="87"/>
      <c r="I67" s="88"/>
      <c r="J67" s="87"/>
      <c r="K67" s="25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B1:C8"/>
    <mergeCell ref="D1:L3"/>
    <mergeCell ref="K6:L6"/>
    <mergeCell ref="K8:L8"/>
    <mergeCell ref="F6:I6"/>
    <mergeCell ref="F7:I7"/>
    <mergeCell ref="F8:I8"/>
    <mergeCell ref="K7:L7"/>
    <mergeCell ref="F15:I1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Cadettes</vt:lpstr>
      <vt:lpstr>Classements Minimes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Cadettes'!Zone_d_impression</vt:lpstr>
      <vt:lpstr>'Classements Fem'!Zone_d_impression</vt:lpstr>
      <vt:lpstr>'Classements Minimes'!Zone_d_impression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2018-04-17T06:48:54Z</cp:lastPrinted>
  <dcterms:created xsi:type="dcterms:W3CDTF">2012-04-11T12:16:49Z</dcterms:created>
  <dcterms:modified xsi:type="dcterms:W3CDTF">2018-04-18T06:50:15Z</dcterms:modified>
</cp:coreProperties>
</file>