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0320" windowHeight="834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" sheetId="14" r:id="rId8"/>
    <sheet name="Organisateurs" sheetId="15" r:id="rId9"/>
  </sheets>
  <definedNames>
    <definedName name="_xlnm._FilterDatabase" localSheetId="0" hidden="1">'Classements 1-2'!$C$12:$E$65</definedName>
    <definedName name="Cadette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3'!$B$1:$L$59</definedName>
    <definedName name="_xlnm.Print_Area" localSheetId="2">'Classements 4'!$B$1:$L$65</definedName>
    <definedName name="_xlnm.Print_Area" localSheetId="4">'Classements 5'!$B$1:$L$55</definedName>
    <definedName name="_xlnm.Print_Area" localSheetId="3">'Classements Cadets'!$B$1:$L$22</definedName>
    <definedName name="_xlnm.Print_Area" localSheetId="6">'Classements Cadettes'!$B$1:$L$22</definedName>
    <definedName name="_xlnm.Print_Area" localSheetId="5">'Classements Fem'!$B$1:$L$22</definedName>
    <definedName name="_xlnm.Print_Area" localSheetId="7">'Classements Min'!$B$1:$L$22</definedName>
    <definedName name="_xlnm.Print_Area" localSheetId="8">Organisateurs!$B$1:$L$67</definedName>
  </definedNames>
  <calcPr calcId="145621"/>
</workbook>
</file>

<file path=xl/calcChain.xml><?xml version="1.0" encoding="utf-8"?>
<calcChain xmlns="http://schemas.openxmlformats.org/spreadsheetml/2006/main">
  <c r="E11" i="16" l="1"/>
  <c r="E9" i="16"/>
  <c r="E8" i="16"/>
  <c r="D8" i="16"/>
  <c r="F7" i="16"/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<sst xmlns="http://schemas.openxmlformats.org/spreadsheetml/2006/main" count="634" uniqueCount="294">
  <si>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</si>
  <si>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</si>
  <si>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</si>
  <si>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</si>
  <si>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</si>
  <si>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</si>
  <si>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</si>
  <si>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</si>
  <si>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</si>
  <si>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</si>
  <si>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</si>
  <si>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</si>
  <si>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</si>
  <si>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</si>
  <si>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</si>
  <si>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</si>
  <si>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</si>
  <si>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</si>
  <si>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</si>
  <si>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</si>
  <si>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</si>
  <si>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</si>
  <si>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</si>
  <si>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</si>
  <si>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</si>
  <si>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</si>
  <si>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</si>
  <si>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</si>
  <si>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</si>
  <si>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</si>
  <si>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</si>
  <si>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</si>
  <si>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</si>
  <si>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</si>
  <si>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</si>
  <si>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</si>
  <si>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</si>
  <si>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</si>
  <si>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</si>
  <si>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</si>
  <si>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</si>
  <si>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</si>
  <si>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</si>
  <si>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</si>
  <si>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</si>
  <si>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</si>
  <si>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</si>
  <si>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</si>
  <si>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</si>
  <si>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</si>
  <si>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</si>
  <si>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</si>
  <si>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</si>
  <si>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PALARIC</t>
  </si>
  <si>
    <t>JOEL</t>
  </si>
  <si>
    <t>VC BELLEGARDE</t>
  </si>
  <si>
    <t>PILLARD</t>
  </si>
  <si>
    <t>REGIS</t>
  </si>
  <si>
    <t>UC CULOZ BELLEY</t>
  </si>
  <si>
    <t>DUMONT</t>
  </si>
  <si>
    <t>RENE</t>
  </si>
  <si>
    <t>BRISON ST INNOCENT CYCLISME</t>
  </si>
  <si>
    <t>SATRE</t>
  </si>
  <si>
    <t>CHRISTOPHE</t>
  </si>
  <si>
    <t>ES JONAGEOIS CYCLO</t>
  </si>
  <si>
    <t>GARON</t>
  </si>
  <si>
    <t>ALBERT</t>
  </si>
  <si>
    <t>VELO GRIFFON MEYZIEU</t>
  </si>
  <si>
    <t>CHANEL</t>
  </si>
  <si>
    <t>OLIVIER</t>
  </si>
  <si>
    <t>U.C RIVES</t>
  </si>
  <si>
    <t>BALDUCCI</t>
  </si>
  <si>
    <t>ALFRED</t>
  </si>
  <si>
    <t>TEAM SQR</t>
  </si>
  <si>
    <t>BARON</t>
  </si>
  <si>
    <t>FANNY</t>
  </si>
  <si>
    <t>BOURG AIN CYCLISTE ORGANISATION</t>
  </si>
  <si>
    <t>NEGRELLO</t>
  </si>
  <si>
    <t>ERIC</t>
  </si>
  <si>
    <t>CC CHATONNAY SAINTE ANNE</t>
  </si>
  <si>
    <t>POLLET</t>
  </si>
  <si>
    <t>DANIEL</t>
  </si>
  <si>
    <t>UC COGNIN</t>
  </si>
  <si>
    <t>PAUCHARD</t>
  </si>
  <si>
    <t>DAVID</t>
  </si>
  <si>
    <t>CC REPLONGES</t>
  </si>
  <si>
    <t>DUCHENE</t>
  </si>
  <si>
    <t>YVES</t>
  </si>
  <si>
    <t>TEAM JALLET Auto</t>
  </si>
  <si>
    <t>FSGT</t>
  </si>
  <si>
    <t>UFOLEP</t>
  </si>
  <si>
    <t>UC Culoz Belley</t>
  </si>
  <si>
    <t>MARTIN</t>
  </si>
  <si>
    <t>REMY</t>
  </si>
  <si>
    <t>VC MAX BAREL</t>
  </si>
  <si>
    <t>1:27:02:56</t>
  </si>
  <si>
    <t>LATTARI</t>
  </si>
  <si>
    <t>THOMAS</t>
  </si>
  <si>
    <t xml:space="preserve">UC CULOZ </t>
  </si>
  <si>
    <t>1:32:56:01</t>
  </si>
  <si>
    <t>PIOZIN</t>
  </si>
  <si>
    <t>REMI</t>
  </si>
  <si>
    <t>DAMIAND</t>
  </si>
  <si>
    <t>GUILLAUME</t>
  </si>
  <si>
    <t>TEAM CYCLISTE TOUSSIEU</t>
  </si>
  <si>
    <t>BACCINI</t>
  </si>
  <si>
    <t>PHILIPPE</t>
  </si>
  <si>
    <t>VC BOURGOIN JALLIEU</t>
  </si>
  <si>
    <t>VAUDEY</t>
  </si>
  <si>
    <t>BASTIEN</t>
  </si>
  <si>
    <t>BOURGEY</t>
  </si>
  <si>
    <t>PASCAL</t>
  </si>
  <si>
    <t>CHOFFEZ</t>
  </si>
  <si>
    <t>MICHEL</t>
  </si>
  <si>
    <t>EC PIERRE BENITE SAINT GENIS LAVAL</t>
  </si>
  <si>
    <t>PEILLON</t>
  </si>
  <si>
    <t>EDDY</t>
  </si>
  <si>
    <t>EC DUQUESNE OULLINS</t>
  </si>
  <si>
    <t>TOURNIER</t>
  </si>
  <si>
    <t>JEAN LUC</t>
  </si>
  <si>
    <t>BARTHE</t>
  </si>
  <si>
    <t>XAVIER</t>
  </si>
  <si>
    <t>CHIRPAZ</t>
  </si>
  <si>
    <t>JEAN FRANCOIS</t>
  </si>
  <si>
    <t>BORLET</t>
  </si>
  <si>
    <t>FREDERIC</t>
  </si>
  <si>
    <t>GOUTTEFARDE</t>
  </si>
  <si>
    <t>GEOFFREY</t>
  </si>
  <si>
    <t>ESPOIR CYCLISTE PAYS DU GIER</t>
  </si>
  <si>
    <t>CHAMPENOIS</t>
  </si>
  <si>
    <t>SERGE</t>
  </si>
  <si>
    <t>BATTIN</t>
  </si>
  <si>
    <t>ALAIN</t>
  </si>
  <si>
    <t>VC VILLEFRANCHE BEAUJOLAIS</t>
  </si>
  <si>
    <t>DEMAGNY</t>
  </si>
  <si>
    <t>NICOLAS</t>
  </si>
  <si>
    <t>ROUE SPORTIVE MEXIMIEUX</t>
  </si>
  <si>
    <t>BEJUIS</t>
  </si>
  <si>
    <t>CEDRIC</t>
  </si>
  <si>
    <t>ETOILE CYCLISTE ST CLAIROISE</t>
  </si>
  <si>
    <t>PLASSE</t>
  </si>
  <si>
    <t>MORIN</t>
  </si>
  <si>
    <t>PATRICK</t>
  </si>
  <si>
    <t>TEAM DASH Cyclisme</t>
  </si>
  <si>
    <t>CHAPUIS</t>
  </si>
  <si>
    <t>JEAN PIERRE</t>
  </si>
  <si>
    <t>VC BRIGNAIS</t>
  </si>
  <si>
    <t>RAPOSO</t>
  </si>
  <si>
    <t>DAMIEN</t>
  </si>
  <si>
    <t>SAINT VULBAS VELO SPORT</t>
  </si>
  <si>
    <t>FAUROUX</t>
  </si>
  <si>
    <t>JEAN LOUIS</t>
  </si>
  <si>
    <t>GARNIER</t>
  </si>
  <si>
    <t>DIDIER</t>
  </si>
  <si>
    <t>NEMOZ</t>
  </si>
  <si>
    <t>JEAN CLAUDE</t>
  </si>
  <si>
    <t>BARTHELEMY</t>
  </si>
  <si>
    <t>JACQUES</t>
  </si>
  <si>
    <t>AC FRANCHELEINS</t>
  </si>
  <si>
    <t>CLAUDE</t>
  </si>
  <si>
    <t>PIQUET</t>
  </si>
  <si>
    <t>BRISON ST INNOCENT Cyclisme</t>
  </si>
  <si>
    <t>ANTOINE</t>
  </si>
  <si>
    <t>EC DUQUESNE OULINS</t>
  </si>
  <si>
    <t>1:14:05:06</t>
  </si>
  <si>
    <t>MONOD</t>
  </si>
  <si>
    <t>FABRICE</t>
  </si>
  <si>
    <t>GONCALVES</t>
  </si>
  <si>
    <t>AC MOULIN A VENT</t>
  </si>
  <si>
    <t>BOIN</t>
  </si>
  <si>
    <t>CARVALHO</t>
  </si>
  <si>
    <t>ALEXIS</t>
  </si>
  <si>
    <t>FERNANDEZ</t>
  </si>
  <si>
    <t>LAVET</t>
  </si>
  <si>
    <t>BERGERON</t>
  </si>
  <si>
    <t>VC CORBAS</t>
  </si>
  <si>
    <t>WAGNER</t>
  </si>
  <si>
    <t>BERNARD</t>
  </si>
  <si>
    <t>BILLANDON FARGEIX</t>
  </si>
  <si>
    <t>CORDIGNANO</t>
  </si>
  <si>
    <t>PIERRE</t>
  </si>
  <si>
    <t>FORGE</t>
  </si>
  <si>
    <t>YANNICK</t>
  </si>
  <si>
    <t>VC TREVOUX</t>
  </si>
  <si>
    <t>RIGONI</t>
  </si>
  <si>
    <t>CORDONNIER</t>
  </si>
  <si>
    <t>CHRISTIAN</t>
  </si>
  <si>
    <t>GAVAGNACH</t>
  </si>
  <si>
    <t>JULIEN</t>
  </si>
  <si>
    <t>AGNY</t>
  </si>
  <si>
    <t>CHIARAPPA</t>
  </si>
  <si>
    <t>S.C MANISSIEUX</t>
  </si>
  <si>
    <t>BOULON</t>
  </si>
  <si>
    <t>SYLVAIN</t>
  </si>
  <si>
    <t>CC CHATILLONNAIS</t>
  </si>
  <si>
    <t>ZUCCALI</t>
  </si>
  <si>
    <t>STEPHANE</t>
  </si>
  <si>
    <t>JALLET</t>
  </si>
  <si>
    <t>WILLIAM</t>
  </si>
  <si>
    <t>BLANC</t>
  </si>
  <si>
    <t>RAOUL</t>
  </si>
  <si>
    <t>BOUDIER</t>
  </si>
  <si>
    <t>BOUCHET</t>
  </si>
  <si>
    <t>BRUNO</t>
  </si>
  <si>
    <t>ECO VILLEURBANNE</t>
  </si>
  <si>
    <t>Grand prix de Pâques</t>
  </si>
  <si>
    <t>MT</t>
  </si>
  <si>
    <t>à 1T</t>
  </si>
  <si>
    <t>à 2T</t>
  </si>
  <si>
    <t>ROLAND</t>
  </si>
  <si>
    <t>AS BERTHELOT MERMOZ</t>
  </si>
  <si>
    <t>GAUTHIER</t>
  </si>
  <si>
    <t>SEBASTIEN</t>
  </si>
  <si>
    <t>VC LAGNIEU</t>
  </si>
  <si>
    <t>DESPAS</t>
  </si>
  <si>
    <t>ALEXANDRE</t>
  </si>
  <si>
    <t>LUCAS</t>
  </si>
  <si>
    <t>BOUVIER</t>
  </si>
  <si>
    <t>MAXIME</t>
  </si>
  <si>
    <t>JACQUEMOD</t>
  </si>
  <si>
    <t>JEAN NOEL</t>
  </si>
  <si>
    <t>ASPES Savoie</t>
  </si>
  <si>
    <t>GOYFFON</t>
  </si>
  <si>
    <t>SAINT DENIS CYCLISTE</t>
  </si>
  <si>
    <t>DUSSABLY</t>
  </si>
  <si>
    <t>NAVARRO</t>
  </si>
  <si>
    <t>VC DECINES</t>
  </si>
  <si>
    <t>BEGON</t>
  </si>
  <si>
    <t>TONY</t>
  </si>
  <si>
    <t>RAVIER</t>
  </si>
  <si>
    <t>HENRY</t>
  </si>
  <si>
    <t>VIRIAT TEAM</t>
  </si>
  <si>
    <t>SENDRON</t>
  </si>
  <si>
    <t>FREDERICK</t>
  </si>
  <si>
    <t>TIBALDI</t>
  </si>
  <si>
    <t>CHATELAIS</t>
  </si>
  <si>
    <t>GEORGES</t>
  </si>
  <si>
    <t>UC TULLINS FURES</t>
  </si>
  <si>
    <t>HUMBERT</t>
  </si>
  <si>
    <t>US OYONNAX</t>
  </si>
  <si>
    <t>FFC</t>
  </si>
  <si>
    <t>BEY</t>
  </si>
  <si>
    <t>MUGNIER-BAJAT</t>
  </si>
  <si>
    <t>QUIERTANT</t>
  </si>
  <si>
    <t>BRUN</t>
  </si>
  <si>
    <t>GABRIEL</t>
  </si>
  <si>
    <t>VIALETTES</t>
  </si>
  <si>
    <t>PERUSSET</t>
  </si>
  <si>
    <t>242453</t>
  </si>
  <si>
    <t>MICHAUD</t>
  </si>
  <si>
    <t>Louis</t>
  </si>
  <si>
    <t xml:space="preserve">DEPOUILLY </t>
  </si>
  <si>
    <t>Jean Charles</t>
  </si>
  <si>
    <t>THURSCHI</t>
  </si>
  <si>
    <t>André</t>
  </si>
  <si>
    <t xml:space="preserve">LACRAZ </t>
  </si>
  <si>
    <t>Jean Paul</t>
  </si>
  <si>
    <t>BORIE</t>
  </si>
  <si>
    <t>Alain</t>
  </si>
  <si>
    <t>ACTIS</t>
  </si>
  <si>
    <t>Gérard</t>
  </si>
  <si>
    <t>55605286</t>
  </si>
  <si>
    <t>Jean Louis</t>
  </si>
  <si>
    <t>VAYR</t>
  </si>
  <si>
    <t>TRAGIAI</t>
  </si>
  <si>
    <t>JEAN</t>
  </si>
  <si>
    <t>AMBULANCE COTTRO</t>
  </si>
  <si>
    <t>55607965</t>
  </si>
  <si>
    <t>55599617</t>
  </si>
  <si>
    <t>CAMBERINI</t>
  </si>
  <si>
    <t>Martine</t>
  </si>
  <si>
    <t>Points de
montée FSGT 69</t>
  </si>
  <si>
    <t>à 53"</t>
  </si>
  <si>
    <t>à 3'25"</t>
  </si>
  <si>
    <t>à 4'33"</t>
  </si>
  <si>
    <t>à 5'56"</t>
  </si>
  <si>
    <t>à 6'58"</t>
  </si>
  <si>
    <t>à 9'21"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</si>
  <si>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</si>
  <si>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</si>
  <si>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</si>
  <si>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Montée de</t>
  </si>
  <si>
    <t>Catégorie</t>
  </si>
  <si>
    <t>Montée Cat. (2)</t>
  </si>
  <si>
    <t>à 45"</t>
  </si>
  <si>
    <t>à 1'01"</t>
  </si>
  <si>
    <t>à 2 tours</t>
  </si>
  <si>
    <t>à 26"</t>
  </si>
  <si>
    <t>à 3'21"</t>
  </si>
  <si>
    <t>* Barême minoré moins de 20 partants</t>
  </si>
  <si>
    <t>à 2'48"</t>
  </si>
  <si>
    <t>à 4'43"</t>
  </si>
  <si>
    <t>Cadettes</t>
  </si>
  <si>
    <t>55566774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</si>
</sst>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6" fontId="6" fillId="7" borderId="3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9" borderId="4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21" fontId="6" fillId="7" borderId="37" xfId="0" applyNumberFormat="1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65" xfId="0" applyFont="1" applyFill="1" applyBorder="1" applyAlignment="1">
      <alignment vertical="center"/>
    </xf>
    <xf numFmtId="0" fontId="8" fillId="7" borderId="7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26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21" fontId="6" fillId="7" borderId="52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66" xfId="0" applyFont="1" applyFill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6" fillId="7" borderId="79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27" fillId="0" borderId="0" xfId="0" applyFont="1" applyBorder="1" applyAlignment="1"/>
    <xf numFmtId="0" fontId="25" fillId="0" borderId="86" xfId="0" applyFont="1" applyBorder="1" applyAlignment="1">
      <alignment horizontal="center" vertical="center"/>
    </xf>
    <xf numFmtId="0" fontId="9" fillId="0" borderId="89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8" fillId="0" borderId="8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0" fontId="6" fillId="0" borderId="84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4" xfId="0" applyFont="1" applyFill="1" applyBorder="1" applyAlignment="1">
      <alignment horizontal="left" vertical="center"/>
    </xf>
    <xf numFmtId="0" fontId="20" fillId="0" borderId="95" xfId="0" applyFont="1" applyBorder="1" applyAlignment="1">
      <alignment horizontal="left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166" fontId="33" fillId="10" borderId="70" xfId="0" applyNumberFormat="1" applyFont="1" applyFill="1" applyBorder="1" applyAlignment="1">
      <alignment vertical="center"/>
    </xf>
    <xf numFmtId="0" fontId="6" fillId="0" borderId="11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7" borderId="121" xfId="0" applyFont="1" applyFill="1" applyBorder="1" applyAlignment="1">
      <alignment horizontal="center" vertical="center"/>
    </xf>
    <xf numFmtId="0" fontId="34" fillId="0" borderId="84" xfId="0" applyFont="1" applyBorder="1" applyAlignment="1">
      <alignment vertical="center"/>
    </xf>
    <xf numFmtId="0" fontId="6" fillId="0" borderId="123" xfId="0" applyFont="1" applyFill="1" applyBorder="1" applyAlignment="1">
      <alignment horizontal="left" vertical="center"/>
    </xf>
    <xf numFmtId="0" fontId="6" fillId="0" borderId="122" xfId="0" applyFont="1" applyFill="1" applyBorder="1" applyAlignment="1">
      <alignment horizontal="left" vertical="center"/>
    </xf>
    <xf numFmtId="0" fontId="6" fillId="0" borderId="124" xfId="0" applyFont="1" applyBorder="1" applyAlignment="1">
      <alignment horizontal="center" vertical="center"/>
    </xf>
    <xf numFmtId="49" fontId="6" fillId="0" borderId="125" xfId="0" applyNumberFormat="1" applyFont="1" applyBorder="1" applyAlignment="1">
      <alignment horizontal="center" vertical="center"/>
    </xf>
    <xf numFmtId="0" fontId="6" fillId="7" borderId="126" xfId="0" applyFont="1" applyFill="1" applyBorder="1" applyAlignment="1">
      <alignment horizontal="center" vertical="center"/>
    </xf>
    <xf numFmtId="0" fontId="6" fillId="2" borderId="127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center" vertical="center"/>
    </xf>
    <xf numFmtId="0" fontId="6" fillId="7" borderId="12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24" xfId="0" applyFont="1" applyBorder="1" applyAlignment="1">
      <alignment horizontal="left" vertical="center"/>
    </xf>
    <xf numFmtId="0" fontId="6" fillId="7" borderId="135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3" xfId="0" applyFont="1" applyBorder="1" applyAlignment="1">
      <alignment horizontal="left" vertical="center"/>
    </xf>
    <xf numFmtId="0" fontId="6" fillId="0" borderId="143" xfId="0" applyFont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21" fontId="6" fillId="5" borderId="144" xfId="0" applyNumberFormat="1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43" xfId="0" applyFont="1" applyBorder="1" applyAlignment="1">
      <alignment vertical="center"/>
    </xf>
    <xf numFmtId="0" fontId="6" fillId="5" borderId="140" xfId="0" applyFont="1" applyFill="1" applyBorder="1" applyAlignment="1">
      <alignment horizontal="center" vertical="center"/>
    </xf>
    <xf numFmtId="0" fontId="6" fillId="6" borderId="141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47" xfId="0" applyFont="1" applyBorder="1" applyAlignment="1">
      <alignment horizontal="left" vertical="center"/>
    </xf>
    <xf numFmtId="0" fontId="6" fillId="0" borderId="147" xfId="0" applyFont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5" borderId="148" xfId="0" applyFont="1" applyFill="1" applyBorder="1" applyAlignment="1">
      <alignment horizontal="center" vertical="center"/>
    </xf>
    <xf numFmtId="0" fontId="6" fillId="6" borderId="142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03" xfId="0" applyFont="1" applyBorder="1" applyAlignment="1">
      <alignment vertical="center"/>
    </xf>
    <xf numFmtId="0" fontId="6" fillId="5" borderId="151" xfId="0" applyFont="1" applyFill="1" applyBorder="1" applyAlignment="1">
      <alignment horizontal="center" vertical="center"/>
    </xf>
    <xf numFmtId="0" fontId="8" fillId="9" borderId="152" xfId="0" applyFont="1" applyFill="1" applyBorder="1" applyAlignment="1">
      <alignment vertical="center"/>
    </xf>
    <xf numFmtId="0" fontId="6" fillId="5" borderId="153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left" vertical="center"/>
    </xf>
    <xf numFmtId="49" fontId="6" fillId="0" borderId="143" xfId="0" applyNumberFormat="1" applyFont="1" applyBorder="1" applyAlignment="1">
      <alignment horizontal="center"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156" xfId="0" applyFont="1" applyBorder="1" applyAlignment="1">
      <alignment horizontal="center"/>
    </xf>
    <xf numFmtId="0" fontId="6" fillId="0" borderId="155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7" borderId="157" xfId="0" applyFont="1" applyFill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7" borderId="160" xfId="0" applyFont="1" applyFill="1" applyBorder="1" applyAlignment="1">
      <alignment horizontal="center" vertical="center"/>
    </xf>
    <xf numFmtId="0" fontId="6" fillId="0" borderId="155" xfId="0" applyFont="1" applyBorder="1" applyAlignment="1">
      <alignment horizontal="left" vertical="center"/>
    </xf>
    <xf numFmtId="0" fontId="6" fillId="0" borderId="161" xfId="0" applyFont="1" applyBorder="1" applyAlignment="1">
      <alignment horizontal="left" vertical="center"/>
    </xf>
    <xf numFmtId="0" fontId="6" fillId="0" borderId="162" xfId="0" applyFont="1" applyBorder="1" applyAlignment="1">
      <alignment horizontal="left" vertical="center"/>
    </xf>
    <xf numFmtId="0" fontId="6" fillId="0" borderId="163" xfId="0" applyFont="1" applyFill="1" applyBorder="1" applyAlignment="1">
      <alignment horizontal="left" vertical="center"/>
    </xf>
    <xf numFmtId="0" fontId="6" fillId="0" borderId="164" xfId="0" applyFont="1" applyFill="1" applyBorder="1" applyAlignment="1">
      <alignment horizontal="left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49" fontId="6" fillId="0" borderId="168" xfId="0" applyNumberFormat="1" applyFont="1" applyBorder="1" applyAlignment="1">
      <alignment horizontal="center" vertical="center"/>
    </xf>
    <xf numFmtId="0" fontId="6" fillId="7" borderId="169" xfId="0" applyFont="1" applyFill="1" applyBorder="1" applyAlignment="1">
      <alignment horizontal="center" vertical="center"/>
    </xf>
    <xf numFmtId="0" fontId="26" fillId="0" borderId="17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78" xfId="0" applyFont="1" applyBorder="1" applyAlignment="1">
      <alignment horizontal="left" vertical="center"/>
    </xf>
    <xf numFmtId="0" fontId="34" fillId="0" borderId="179" xfId="0" applyFont="1" applyBorder="1" applyAlignment="1">
      <alignment vertical="center"/>
    </xf>
    <xf numFmtId="0" fontId="34" fillId="0" borderId="179" xfId="0" applyFont="1" applyBorder="1" applyAlignment="1">
      <alignment horizontal="center" vertical="center"/>
    </xf>
    <xf numFmtId="0" fontId="8" fillId="0" borderId="178" xfId="0" applyFont="1" applyBorder="1" applyAlignment="1">
      <alignment vertical="center"/>
    </xf>
    <xf numFmtId="0" fontId="8" fillId="0" borderId="180" xfId="0" applyFont="1" applyBorder="1" applyAlignment="1">
      <alignment vertical="center"/>
    </xf>
    <xf numFmtId="0" fontId="34" fillId="0" borderId="183" xfId="0" applyFont="1" applyBorder="1" applyAlignment="1">
      <alignment vertical="center"/>
    </xf>
    <xf numFmtId="0" fontId="8" fillId="0" borderId="185" xfId="0" applyFont="1" applyBorder="1" applyAlignment="1">
      <alignment horizontal="left" vertical="center"/>
    </xf>
    <xf numFmtId="0" fontId="8" fillId="0" borderId="179" xfId="0" applyFont="1" applyBorder="1" applyAlignment="1">
      <alignment vertical="center"/>
    </xf>
    <xf numFmtId="0" fontId="8" fillId="0" borderId="180" xfId="0" applyFont="1" applyBorder="1" applyAlignment="1">
      <alignment horizontal="left" vertical="center"/>
    </xf>
    <xf numFmtId="0" fontId="8" fillId="0" borderId="183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34" fillId="0" borderId="188" xfId="0" applyFont="1" applyBorder="1" applyAlignment="1">
      <alignment vertical="center"/>
    </xf>
    <xf numFmtId="0" fontId="6" fillId="0" borderId="190" xfId="0" applyFont="1" applyBorder="1" applyAlignment="1">
      <alignment vertical="center"/>
    </xf>
    <xf numFmtId="0" fontId="25" fillId="0" borderId="191" xfId="0" applyFont="1" applyBorder="1" applyAlignment="1">
      <alignment horizontal="center" vertical="center"/>
    </xf>
    <xf numFmtId="0" fontId="34" fillId="0" borderId="188" xfId="0" applyFont="1" applyBorder="1" applyAlignment="1">
      <alignment horizontal="center" vertical="center"/>
    </xf>
    <xf numFmtId="0" fontId="9" fillId="0" borderId="17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6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6" fillId="0" borderId="171" xfId="0" applyFont="1" applyBorder="1" applyAlignment="1">
      <alignment vertical="center"/>
    </xf>
    <xf numFmtId="0" fontId="34" fillId="0" borderId="132" xfId="0" applyFont="1" applyBorder="1" applyAlignment="1">
      <alignment vertical="center"/>
    </xf>
    <xf numFmtId="0" fontId="34" fillId="0" borderId="181" xfId="0" applyFont="1" applyBorder="1" applyAlignment="1">
      <alignment vertical="center"/>
    </xf>
    <xf numFmtId="0" fontId="35" fillId="0" borderId="174" xfId="0" applyFont="1" applyBorder="1" applyAlignment="1">
      <alignment horizontal="center" vertical="center"/>
    </xf>
    <xf numFmtId="0" fontId="34" fillId="0" borderId="85" xfId="0" applyFont="1" applyBorder="1" applyAlignment="1">
      <alignment horizontal="left" vertical="center"/>
    </xf>
    <xf numFmtId="0" fontId="34" fillId="0" borderId="132" xfId="0" applyFont="1" applyBorder="1" applyAlignment="1">
      <alignment horizontal="left" vertical="center"/>
    </xf>
    <xf numFmtId="0" fontId="34" fillId="0" borderId="181" xfId="0" applyFont="1" applyBorder="1" applyAlignment="1">
      <alignment horizontal="left" vertical="center"/>
    </xf>
    <xf numFmtId="0" fontId="34" fillId="0" borderId="176" xfId="0" applyFont="1" applyBorder="1" applyAlignment="1">
      <alignment vertical="center"/>
    </xf>
    <xf numFmtId="0" fontId="34" fillId="0" borderId="176" xfId="0" applyFont="1" applyBorder="1" applyAlignment="1">
      <alignment horizontal="left" vertical="center"/>
    </xf>
    <xf numFmtId="0" fontId="9" fillId="0" borderId="192" xfId="0" applyFont="1" applyBorder="1" applyAlignment="1">
      <alignment horizontal="left" vertical="center"/>
    </xf>
    <xf numFmtId="0" fontId="9" fillId="0" borderId="193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6" fillId="0" borderId="195" xfId="0" applyFont="1" applyBorder="1" applyAlignment="1">
      <alignment vertical="center"/>
    </xf>
    <xf numFmtId="0" fontId="6" fillId="0" borderId="195" xfId="0" applyFont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95" xfId="0" applyFont="1" applyBorder="1" applyAlignment="1">
      <alignment horizontal="left" vertical="center"/>
    </xf>
    <xf numFmtId="0" fontId="6" fillId="0" borderId="196" xfId="0" applyFont="1" applyBorder="1" applyAlignment="1">
      <alignment horizontal="center" vertical="center"/>
    </xf>
    <xf numFmtId="49" fontId="6" fillId="0" borderId="196" xfId="0" applyNumberFormat="1" applyFont="1" applyBorder="1" applyAlignment="1">
      <alignment horizontal="center" vertical="center"/>
    </xf>
    <xf numFmtId="46" fontId="6" fillId="7" borderId="197" xfId="0" applyNumberFormat="1" applyFont="1" applyFill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96" xfId="0" applyFont="1" applyBorder="1" applyAlignment="1">
      <alignment horizontal="left" vertical="center"/>
    </xf>
    <xf numFmtId="46" fontId="6" fillId="7" borderId="199" xfId="0" applyNumberFormat="1" applyFont="1" applyFill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6" fillId="0" borderId="197" xfId="0" applyFont="1" applyFill="1" applyBorder="1" applyAlignment="1">
      <alignment horizontal="center" vertical="center"/>
    </xf>
    <xf numFmtId="0" fontId="6" fillId="8" borderId="204" xfId="0" applyFont="1" applyFill="1" applyBorder="1" applyAlignment="1">
      <alignment horizontal="center" vertical="center" wrapText="1"/>
    </xf>
    <xf numFmtId="0" fontId="6" fillId="8" borderId="205" xfId="0" applyFont="1" applyFill="1" applyBorder="1" applyAlignment="1">
      <alignment horizontal="center" vertical="center" wrapText="1"/>
    </xf>
    <xf numFmtId="46" fontId="6" fillId="0" borderId="203" xfId="0" applyNumberFormat="1" applyFont="1" applyFill="1" applyBorder="1" applyAlignment="1">
      <alignment horizontal="center" vertical="center"/>
    </xf>
    <xf numFmtId="0" fontId="6" fillId="6" borderId="215" xfId="0" applyFont="1" applyFill="1" applyBorder="1" applyAlignment="1">
      <alignment horizontal="center" vertical="center"/>
    </xf>
    <xf numFmtId="0" fontId="6" fillId="6" borderId="209" xfId="0" applyFont="1" applyFill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49" fontId="6" fillId="0" borderId="228" xfId="0" applyNumberFormat="1" applyFont="1" applyBorder="1" applyAlignment="1">
      <alignment horizontal="center" vertical="center"/>
    </xf>
    <xf numFmtId="0" fontId="6" fillId="0" borderId="235" xfId="0" applyFont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27" xfId="0" applyFont="1" applyBorder="1" applyAlignment="1">
      <alignment vertical="center"/>
    </xf>
    <xf numFmtId="0" fontId="6" fillId="0" borderId="237" xfId="0" applyFont="1" applyBorder="1" applyAlignment="1">
      <alignment horizontal="center" vertical="center"/>
    </xf>
    <xf numFmtId="0" fontId="6" fillId="0" borderId="227" xfId="0" applyFont="1" applyFill="1" applyBorder="1" applyAlignment="1">
      <alignment horizontal="center" vertical="center"/>
    </xf>
    <xf numFmtId="0" fontId="6" fillId="7" borderId="238" xfId="0" applyFont="1" applyFill="1" applyBorder="1" applyAlignment="1">
      <alignment horizontal="center" vertical="center"/>
    </xf>
    <xf numFmtId="0" fontId="6" fillId="8" borderId="238" xfId="0" applyFont="1" applyFill="1" applyBorder="1" applyAlignment="1">
      <alignment horizontal="center" vertical="center" wrapText="1"/>
    </xf>
    <xf numFmtId="0" fontId="6" fillId="0" borderId="243" xfId="0" applyFont="1" applyBorder="1" applyAlignment="1">
      <alignment horizontal="center" vertical="center"/>
    </xf>
    <xf numFmtId="0" fontId="6" fillId="0" borderId="244" xfId="0" applyFont="1" applyBorder="1" applyAlignment="1">
      <alignment horizontal="left" vertical="center"/>
    </xf>
    <xf numFmtId="0" fontId="6" fillId="0" borderId="244" xfId="0" applyFont="1" applyBorder="1" applyAlignment="1">
      <alignment horizontal="center" vertical="center"/>
    </xf>
    <xf numFmtId="49" fontId="6" fillId="0" borderId="244" xfId="0" applyNumberFormat="1" applyFont="1" applyBorder="1" applyAlignment="1">
      <alignment horizontal="center" vertical="center"/>
    </xf>
    <xf numFmtId="46" fontId="6" fillId="7" borderId="245" xfId="0" applyNumberFormat="1" applyFont="1" applyFill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27" xfId="0" applyFont="1" applyBorder="1" applyAlignment="1">
      <alignment horizontal="left" vertical="center"/>
    </xf>
    <xf numFmtId="0" fontId="6" fillId="7" borderId="247" xfId="0" applyFont="1" applyFill="1" applyBorder="1" applyAlignment="1">
      <alignment horizontal="center" vertical="center"/>
    </xf>
    <xf numFmtId="0" fontId="6" fillId="0" borderId="248" xfId="0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21" fontId="6" fillId="5" borderId="140" xfId="0" applyNumberFormat="1" applyFont="1" applyFill="1" applyBorder="1" applyAlignment="1">
      <alignment horizontal="center" vertical="center"/>
    </xf>
    <xf numFmtId="0" fontId="6" fillId="5" borderId="140" xfId="0" applyNumberFormat="1" applyFont="1" applyFill="1" applyBorder="1" applyAlignment="1">
      <alignment horizontal="center" vertical="center"/>
    </xf>
    <xf numFmtId="21" fontId="6" fillId="5" borderId="153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1" fontId="6" fillId="5" borderId="18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34" fillId="0" borderId="132" xfId="0" applyFont="1" applyBorder="1" applyAlignment="1">
      <alignment horizontal="left" vertical="center"/>
    </xf>
    <xf numFmtId="21" fontId="6" fillId="7" borderId="157" xfId="0" applyNumberFormat="1" applyFont="1" applyFill="1" applyBorder="1" applyAlignment="1">
      <alignment horizontal="center" vertical="center"/>
    </xf>
    <xf numFmtId="0" fontId="34" fillId="0" borderId="132" xfId="0" applyFont="1" applyBorder="1" applyAlignment="1">
      <alignment horizontal="left" vertical="center"/>
    </xf>
    <xf numFmtId="0" fontId="6" fillId="0" borderId="154" xfId="0" applyFont="1" applyFill="1" applyBorder="1" applyAlignment="1">
      <alignment horizontal="center" vertical="center"/>
    </xf>
    <xf numFmtId="0" fontId="34" fillId="0" borderId="251" xfId="0" applyFont="1" applyBorder="1" applyAlignment="1">
      <alignment horizontal="left" vertical="center"/>
    </xf>
    <xf numFmtId="0" fontId="8" fillId="0" borderId="254" xfId="0" applyFont="1" applyBorder="1" applyAlignment="1">
      <alignment vertical="center"/>
    </xf>
    <xf numFmtId="0" fontId="34" fillId="0" borderId="181" xfId="0" applyFont="1" applyBorder="1" applyAlignment="1">
      <alignment horizontal="left" vertical="center"/>
    </xf>
    <xf numFmtId="166" fontId="33" fillId="10" borderId="70" xfId="0" applyNumberFormat="1" applyFont="1" applyFill="1" applyBorder="1" applyAlignment="1">
      <alignment horizontal="center" vertical="center"/>
    </xf>
    <xf numFmtId="0" fontId="39" fillId="0" borderId="258" xfId="0" applyFont="1" applyFill="1" applyBorder="1" applyAlignment="1">
      <alignment horizontal="center" vertical="center"/>
    </xf>
    <xf numFmtId="0" fontId="39" fillId="0" borderId="262" xfId="0" applyFont="1" applyFill="1" applyBorder="1" applyAlignment="1">
      <alignment horizontal="center" vertical="center"/>
    </xf>
    <xf numFmtId="0" fontId="39" fillId="0" borderId="226" xfId="0" applyFont="1" applyFill="1" applyBorder="1" applyAlignment="1">
      <alignment horizontal="center" vertical="center"/>
    </xf>
    <xf numFmtId="0" fontId="6" fillId="0" borderId="270" xfId="0" applyFont="1" applyFill="1" applyBorder="1" applyAlignment="1">
      <alignment horizontal="center" vertical="center"/>
    </xf>
    <xf numFmtId="0" fontId="6" fillId="5" borderId="276" xfId="0" applyFont="1" applyFill="1" applyBorder="1" applyAlignment="1">
      <alignment horizontal="center" vertical="center"/>
    </xf>
    <xf numFmtId="0" fontId="6" fillId="5" borderId="275" xfId="0" applyFont="1" applyFill="1" applyBorder="1" applyAlignment="1">
      <alignment horizontal="center" vertical="center"/>
    </xf>
    <xf numFmtId="0" fontId="42" fillId="0" borderId="271" xfId="0" applyFont="1" applyFill="1" applyBorder="1" applyAlignment="1">
      <alignment horizontal="center"/>
    </xf>
    <xf numFmtId="0" fontId="42" fillId="0" borderId="272" xfId="0" applyFont="1" applyFill="1" applyBorder="1" applyAlignment="1">
      <alignment horizontal="center"/>
    </xf>
    <xf numFmtId="0" fontId="42" fillId="0" borderId="228" xfId="0" applyFont="1" applyFill="1" applyBorder="1" applyAlignment="1">
      <alignment horizontal="center"/>
    </xf>
    <xf numFmtId="0" fontId="42" fillId="0" borderId="273" xfId="0" applyFont="1" applyFill="1" applyBorder="1" applyAlignment="1">
      <alignment horizontal="center"/>
    </xf>
    <xf numFmtId="0" fontId="42" fillId="0" borderId="274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/>
    </xf>
    <xf numFmtId="21" fontId="6" fillId="5" borderId="31" xfId="0" applyNumberFormat="1" applyFont="1" applyFill="1" applyBorder="1" applyAlignment="1">
      <alignment horizontal="center" vertical="center"/>
    </xf>
    <xf numFmtId="0" fontId="42" fillId="0" borderId="281" xfId="0" applyFont="1" applyFill="1" applyBorder="1" applyAlignment="1">
      <alignment horizontal="center"/>
    </xf>
    <xf numFmtId="0" fontId="42" fillId="0" borderId="282" xfId="0" applyFont="1" applyFill="1" applyBorder="1" applyAlignment="1">
      <alignment horizontal="center"/>
    </xf>
    <xf numFmtId="0" fontId="42" fillId="0" borderId="282" xfId="0" applyFont="1" applyBorder="1" applyAlignment="1">
      <alignment horizontal="center"/>
    </xf>
    <xf numFmtId="0" fontId="42" fillId="0" borderId="272" xfId="0" applyFont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280" xfId="0" applyFont="1" applyFill="1" applyBorder="1" applyAlignment="1">
      <alignment horizontal="center"/>
    </xf>
    <xf numFmtId="0" fontId="42" fillId="0" borderId="16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2" fillId="0" borderId="286" xfId="0" applyFont="1" applyFill="1" applyBorder="1" applyAlignment="1">
      <alignment horizontal="center"/>
    </xf>
    <xf numFmtId="0" fontId="0" fillId="0" borderId="286" xfId="0" applyFont="1" applyFill="1" applyBorder="1"/>
    <xf numFmtId="0" fontId="10" fillId="0" borderId="209" xfId="0" applyFont="1" applyFill="1" applyBorder="1" applyAlignment="1">
      <alignment vertical="center"/>
    </xf>
    <xf numFmtId="0" fontId="10" fillId="0" borderId="217" xfId="0" applyFont="1" applyFill="1" applyBorder="1" applyAlignment="1">
      <alignment vertical="center"/>
    </xf>
    <xf numFmtId="0" fontId="10" fillId="0" borderId="219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6" fillId="8" borderId="256" xfId="0" applyFont="1" applyFill="1" applyBorder="1" applyAlignment="1">
      <alignment horizontal="center" vertical="center" wrapText="1"/>
    </xf>
    <xf numFmtId="0" fontId="6" fillId="8" borderId="25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08" xfId="0" applyFont="1" applyFill="1" applyBorder="1" applyAlignment="1">
      <alignment vertical="center"/>
    </xf>
    <xf numFmtId="0" fontId="10" fillId="0" borderId="213" xfId="0" applyFont="1" applyFill="1" applyBorder="1" applyAlignment="1">
      <alignment vertical="center"/>
    </xf>
    <xf numFmtId="0" fontId="10" fillId="0" borderId="210" xfId="0" applyFont="1" applyFill="1" applyBorder="1" applyAlignment="1">
      <alignment vertical="center"/>
    </xf>
    <xf numFmtId="0" fontId="10" fillId="0" borderId="211" xfId="0" applyFont="1" applyFill="1" applyBorder="1" applyAlignment="1">
      <alignment vertical="center"/>
    </xf>
    <xf numFmtId="0" fontId="10" fillId="0" borderId="212" xfId="0" applyFont="1" applyFill="1" applyBorder="1" applyAlignment="1">
      <alignment vertical="center"/>
    </xf>
    <xf numFmtId="0" fontId="10" fillId="0" borderId="225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66" xfId="0" applyFont="1" applyFill="1" applyBorder="1" applyAlignment="1">
      <alignment horizontal="center" vertical="center"/>
    </xf>
    <xf numFmtId="0" fontId="13" fillId="10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16" fillId="10" borderId="100" xfId="0" applyFont="1" applyFill="1" applyBorder="1" applyAlignment="1">
      <alignment horizontal="center" vertical="center"/>
    </xf>
    <xf numFmtId="0" fontId="16" fillId="10" borderId="71" xfId="0" applyFont="1" applyFill="1" applyBorder="1" applyAlignment="1">
      <alignment horizontal="center" vertical="center"/>
    </xf>
    <xf numFmtId="0" fontId="16" fillId="10" borderId="7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165" fontId="13" fillId="10" borderId="114" xfId="0" applyNumberFormat="1" applyFont="1" applyFill="1" applyBorder="1" applyAlignment="1">
      <alignment horizontal="center" vertical="center"/>
    </xf>
    <xf numFmtId="165" fontId="13" fillId="10" borderId="115" xfId="0" applyNumberFormat="1" applyFont="1" applyFill="1" applyBorder="1" applyAlignment="1">
      <alignment horizontal="center" vertical="center"/>
    </xf>
    <xf numFmtId="165" fontId="13" fillId="10" borderId="116" xfId="0" applyNumberFormat="1" applyFont="1" applyFill="1" applyBorder="1" applyAlignment="1">
      <alignment horizontal="center" vertical="center"/>
    </xf>
    <xf numFmtId="14" fontId="16" fillId="10" borderId="114" xfId="0" applyNumberFormat="1" applyFont="1" applyFill="1" applyBorder="1" applyAlignment="1">
      <alignment horizontal="center" vertical="center"/>
    </xf>
    <xf numFmtId="14" fontId="16" fillId="10" borderId="115" xfId="0" applyNumberFormat="1" applyFont="1" applyFill="1" applyBorder="1" applyAlignment="1">
      <alignment horizontal="center" vertical="center"/>
    </xf>
    <xf numFmtId="14" fontId="16" fillId="10" borderId="116" xfId="0" applyNumberFormat="1" applyFont="1" applyFill="1" applyBorder="1" applyAlignment="1">
      <alignment horizontal="center" vertical="center"/>
    </xf>
    <xf numFmtId="14" fontId="32" fillId="10" borderId="114" xfId="0" applyNumberFormat="1" applyFont="1" applyFill="1" applyBorder="1" applyAlignment="1">
      <alignment horizontal="center" vertical="center"/>
    </xf>
    <xf numFmtId="14" fontId="32" fillId="10" borderId="116" xfId="0" applyNumberFormat="1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39" fillId="0" borderId="259" xfId="0" applyFont="1" applyFill="1" applyBorder="1" applyAlignment="1">
      <alignment horizontal="left" vertical="center"/>
    </xf>
    <xf numFmtId="0" fontId="39" fillId="0" borderId="260" xfId="0" applyFont="1" applyFill="1" applyBorder="1" applyAlignment="1">
      <alignment horizontal="left" vertical="center"/>
    </xf>
    <xf numFmtId="0" fontId="39" fillId="0" borderId="261" xfId="0" applyFont="1" applyFill="1" applyBorder="1" applyAlignment="1">
      <alignment horizontal="left" vertical="center"/>
    </xf>
    <xf numFmtId="0" fontId="39" fillId="0" borderId="263" xfId="0" applyFont="1" applyFill="1" applyBorder="1" applyAlignment="1">
      <alignment horizontal="left" vertical="center"/>
    </xf>
    <xf numFmtId="0" fontId="39" fillId="0" borderId="264" xfId="0" applyFont="1" applyFill="1" applyBorder="1" applyAlignment="1">
      <alignment horizontal="left" vertical="center"/>
    </xf>
    <xf numFmtId="0" fontId="39" fillId="0" borderId="265" xfId="0" applyFont="1" applyFill="1" applyBorder="1" applyAlignment="1">
      <alignment horizontal="left" vertical="center"/>
    </xf>
    <xf numFmtId="0" fontId="39" fillId="0" borderId="266" xfId="0" applyFont="1" applyFill="1" applyBorder="1" applyAlignment="1">
      <alignment horizontal="left" vertical="center"/>
    </xf>
    <xf numFmtId="0" fontId="39" fillId="0" borderId="267" xfId="0" applyFont="1" applyFill="1" applyBorder="1" applyAlignment="1">
      <alignment horizontal="left" vertical="center"/>
    </xf>
    <xf numFmtId="0" fontId="39" fillId="0" borderId="268" xfId="0" applyFont="1" applyFill="1" applyBorder="1" applyAlignment="1">
      <alignment horizontal="left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6" fillId="10" borderId="115" xfId="0" applyNumberFormat="1" applyFont="1" applyFill="1" applyBorder="1" applyAlignment="1">
      <alignment horizontal="center" vertical="center"/>
    </xf>
    <xf numFmtId="0" fontId="16" fillId="10" borderId="116" xfId="0" applyNumberFormat="1" applyFont="1" applyFill="1" applyBorder="1" applyAlignment="1">
      <alignment horizontal="center" vertical="center"/>
    </xf>
    <xf numFmtId="14" fontId="9" fillId="0" borderId="112" xfId="0" applyNumberFormat="1" applyFont="1" applyBorder="1" applyAlignment="1">
      <alignment horizontal="center" vertical="center"/>
    </xf>
    <xf numFmtId="0" fontId="40" fillId="0" borderId="269" xfId="0" applyFont="1" applyFill="1" applyBorder="1" applyAlignment="1">
      <alignment horizontal="center" vertical="center"/>
    </xf>
    <xf numFmtId="0" fontId="40" fillId="0" borderId="255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3" fillId="10" borderId="70" xfId="0" applyFont="1" applyFill="1" applyBorder="1" applyAlignment="1">
      <alignment horizontal="center" vertical="center"/>
    </xf>
    <xf numFmtId="164" fontId="16" fillId="10" borderId="114" xfId="0" applyNumberFormat="1" applyFont="1" applyFill="1" applyBorder="1" applyAlignment="1">
      <alignment horizontal="center" vertical="center"/>
    </xf>
    <xf numFmtId="164" fontId="16" fillId="10" borderId="115" xfId="0" applyNumberFormat="1" applyFont="1" applyFill="1" applyBorder="1" applyAlignment="1">
      <alignment horizontal="center" vertical="center"/>
    </xf>
    <xf numFmtId="164" fontId="16" fillId="10" borderId="116" xfId="0" applyNumberFormat="1" applyFont="1" applyFill="1" applyBorder="1" applyAlignment="1">
      <alignment horizontal="center" vertical="center"/>
    </xf>
    <xf numFmtId="0" fontId="16" fillId="10" borderId="66" xfId="0" applyFont="1" applyFill="1" applyBorder="1" applyAlignment="1">
      <alignment horizontal="center" vertical="center"/>
    </xf>
    <xf numFmtId="0" fontId="16" fillId="10" borderId="99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78" xfId="0" applyFont="1" applyFill="1" applyBorder="1" applyAlignment="1">
      <alignment horizontal="center" vertical="center"/>
    </xf>
    <xf numFmtId="0" fontId="10" fillId="0" borderId="279" xfId="0" applyFont="1" applyFill="1" applyBorder="1" applyAlignment="1">
      <alignment horizontal="center" vertical="center"/>
    </xf>
    <xf numFmtId="0" fontId="10" fillId="0" borderId="277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6" fillId="8" borderId="67" xfId="0" applyFont="1" applyFill="1" applyBorder="1" applyAlignment="1">
      <alignment horizontal="center" vertical="center" wrapText="1"/>
    </xf>
    <xf numFmtId="0" fontId="6" fillId="8" borderId="68" xfId="0" applyFont="1" applyFill="1" applyBorder="1" applyAlignment="1">
      <alignment horizontal="center" vertical="center" wrapText="1"/>
    </xf>
    <xf numFmtId="0" fontId="10" fillId="0" borderId="234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6" fillId="0" borderId="283" xfId="0" applyFont="1" applyBorder="1" applyAlignment="1">
      <alignment horizontal="center" vertical="center"/>
    </xf>
    <xf numFmtId="0" fontId="26" fillId="0" borderId="284" xfId="0" applyFont="1" applyBorder="1" applyAlignment="1">
      <alignment horizontal="center" vertical="center"/>
    </xf>
    <xf numFmtId="0" fontId="26" fillId="0" borderId="285" xfId="0" applyFont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4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27" xfId="0" applyFont="1" applyBorder="1"/>
    <xf numFmtId="0" fontId="12" fillId="0" borderId="221" xfId="0" applyFont="1" applyFill="1" applyBorder="1" applyAlignment="1">
      <alignment horizontal="center" vertical="center"/>
    </xf>
    <xf numFmtId="0" fontId="8" fillId="0" borderId="222" xfId="0" applyFont="1" applyFill="1" applyBorder="1"/>
    <xf numFmtId="0" fontId="12" fillId="0" borderId="223" xfId="0" applyFont="1" applyFill="1" applyBorder="1" applyAlignment="1">
      <alignment horizontal="center" vertical="center"/>
    </xf>
    <xf numFmtId="0" fontId="8" fillId="0" borderId="224" xfId="0" applyFont="1" applyFill="1" applyBorder="1"/>
    <xf numFmtId="0" fontId="12" fillId="0" borderId="246" xfId="0" applyFont="1" applyFill="1" applyBorder="1" applyAlignment="1">
      <alignment horizontal="center" vertical="center"/>
    </xf>
    <xf numFmtId="0" fontId="8" fillId="0" borderId="231" xfId="0" applyFont="1" applyFill="1" applyBorder="1"/>
    <xf numFmtId="0" fontId="12" fillId="0" borderId="229" xfId="0" applyFont="1" applyFill="1" applyBorder="1" applyAlignment="1">
      <alignment horizontal="center" vertical="center"/>
    </xf>
    <xf numFmtId="0" fontId="8" fillId="0" borderId="230" xfId="0" applyFont="1" applyFill="1" applyBorder="1"/>
    <xf numFmtId="0" fontId="12" fillId="0" borderId="249" xfId="0" applyFont="1" applyFill="1" applyBorder="1" applyAlignment="1">
      <alignment horizontal="center" vertical="center"/>
    </xf>
    <xf numFmtId="0" fontId="8" fillId="0" borderId="250" xfId="0" applyFont="1" applyFill="1" applyBorder="1"/>
    <xf numFmtId="0" fontId="12" fillId="0" borderId="234" xfId="0" applyFont="1" applyFill="1" applyBorder="1" applyAlignment="1">
      <alignment horizontal="center" vertical="center"/>
    </xf>
    <xf numFmtId="0" fontId="34" fillId="0" borderId="181" xfId="0" applyFont="1" applyBorder="1" applyAlignment="1">
      <alignment horizontal="left" vertical="center"/>
    </xf>
    <xf numFmtId="0" fontId="34" fillId="0" borderId="182" xfId="0" applyFont="1" applyBorder="1" applyAlignment="1">
      <alignment horizontal="left" vertical="center"/>
    </xf>
    <xf numFmtId="0" fontId="34" fillId="0" borderId="189" xfId="0" applyFont="1" applyBorder="1" applyAlignment="1">
      <alignment horizontal="left" vertical="center"/>
    </xf>
    <xf numFmtId="0" fontId="34" fillId="0" borderId="176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0" fillId="0" borderId="132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133" xfId="0" applyBorder="1" applyAlignment="1">
      <alignment horizontal="left" vertical="center"/>
    </xf>
    <xf numFmtId="0" fontId="9" fillId="0" borderId="132" xfId="0" applyFont="1" applyBorder="1" applyAlignment="1">
      <alignment horizontal="left" vertical="center"/>
    </xf>
    <xf numFmtId="0" fontId="9" fillId="0" borderId="110" xfId="0" applyFont="1" applyBorder="1" applyAlignment="1">
      <alignment horizontal="left" vertical="center"/>
    </xf>
    <xf numFmtId="0" fontId="9" fillId="0" borderId="133" xfId="0" applyFont="1" applyBorder="1" applyAlignment="1">
      <alignment horizontal="left" vertical="center"/>
    </xf>
    <xf numFmtId="0" fontId="9" fillId="0" borderId="176" xfId="0" applyFont="1" applyBorder="1" applyAlignment="1">
      <alignment horizontal="left" vertical="center"/>
    </xf>
    <xf numFmtId="0" fontId="9" fillId="0" borderId="186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32" xfId="0" applyFont="1" applyBorder="1" applyAlignment="1">
      <alignment horizontal="left" vertical="center"/>
    </xf>
    <xf numFmtId="0" fontId="34" fillId="0" borderId="110" xfId="0" applyFont="1" applyBorder="1" applyAlignment="1">
      <alignment horizontal="left" vertical="center"/>
    </xf>
    <xf numFmtId="0" fontId="34" fillId="0" borderId="133" xfId="0" applyFont="1" applyBorder="1" applyAlignment="1">
      <alignment horizontal="left" vertical="center"/>
    </xf>
    <xf numFmtId="0" fontId="26" fillId="0" borderId="88" xfId="0" applyFont="1" applyBorder="1" applyAlignment="1">
      <alignment horizontal="left" vertical="center"/>
    </xf>
    <xf numFmtId="0" fontId="26" fillId="0" borderId="90" xfId="0" applyFont="1" applyBorder="1" applyAlignment="1">
      <alignment horizontal="left" vertical="center"/>
    </xf>
    <xf numFmtId="0" fontId="9" fillId="0" borderId="9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38" fillId="0" borderId="82" xfId="0" applyFont="1" applyBorder="1" applyAlignment="1">
      <alignment vertical="center"/>
    </xf>
    <xf numFmtId="0" fontId="38" fillId="0" borderId="96" xfId="0" applyFont="1" applyBorder="1" applyAlignment="1">
      <alignment vertical="center"/>
    </xf>
    <xf numFmtId="0" fontId="38" fillId="0" borderId="97" xfId="0" applyFont="1" applyBorder="1" applyAlignment="1">
      <alignment vertical="center"/>
    </xf>
    <xf numFmtId="0" fontId="38" fillId="0" borderId="98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81" xfId="0" applyFont="1" applyBorder="1" applyAlignment="1">
      <alignment horizontal="left" vertical="center"/>
    </xf>
    <xf numFmtId="0" fontId="9" fillId="0" borderId="182" xfId="0" applyFont="1" applyBorder="1" applyAlignment="1">
      <alignment horizontal="left" vertical="center"/>
    </xf>
    <xf numFmtId="0" fontId="9" fillId="0" borderId="189" xfId="0" applyFont="1" applyBorder="1" applyAlignment="1">
      <alignment horizontal="left" vertical="center"/>
    </xf>
    <xf numFmtId="49" fontId="36" fillId="0" borderId="176" xfId="0" applyNumberFormat="1" applyFont="1" applyBorder="1" applyAlignment="1">
      <alignment horizontal="center" vertical="center"/>
    </xf>
    <xf numFmtId="49" fontId="36" fillId="0" borderId="177" xfId="0" applyNumberFormat="1" applyFont="1" applyBorder="1" applyAlignment="1">
      <alignment horizontal="center" vertical="center"/>
    </xf>
    <xf numFmtId="49" fontId="36" fillId="0" borderId="206" xfId="0" applyNumberFormat="1" applyFont="1" applyBorder="1" applyAlignment="1">
      <alignment horizontal="center" vertical="center"/>
    </xf>
    <xf numFmtId="49" fontId="36" fillId="0" borderId="207" xfId="0" applyNumberFormat="1" applyFont="1" applyBorder="1" applyAlignment="1">
      <alignment horizontal="center" vertical="center"/>
    </xf>
    <xf numFmtId="49" fontId="38" fillId="0" borderId="132" xfId="0" applyNumberFormat="1" applyFont="1" applyBorder="1" applyAlignment="1">
      <alignment horizontal="left" vertical="center"/>
    </xf>
    <xf numFmtId="49" fontId="38" fillId="0" borderId="139" xfId="0" applyNumberFormat="1" applyFont="1" applyBorder="1" applyAlignment="1">
      <alignment horizontal="left" vertical="center"/>
    </xf>
    <xf numFmtId="49" fontId="38" fillId="0" borderId="206" xfId="0" applyNumberFormat="1" applyFont="1" applyBorder="1" applyAlignment="1">
      <alignment horizontal="center" vertical="center"/>
    </xf>
    <xf numFmtId="49" fontId="38" fillId="0" borderId="207" xfId="0" applyNumberFormat="1" applyFont="1" applyBorder="1" applyAlignment="1">
      <alignment horizontal="center" vertical="center"/>
    </xf>
    <xf numFmtId="49" fontId="36" fillId="0" borderId="132" xfId="0" applyNumberFormat="1" applyFont="1" applyBorder="1" applyAlignment="1">
      <alignment horizontal="center" vertical="center"/>
    </xf>
    <xf numFmtId="49" fontId="36" fillId="0" borderId="139" xfId="0" applyNumberFormat="1" applyFont="1" applyBorder="1" applyAlignment="1">
      <alignment horizontal="center" vertical="center"/>
    </xf>
    <xf numFmtId="49" fontId="34" fillId="0" borderId="132" xfId="0" applyNumberFormat="1" applyFont="1" applyBorder="1" applyAlignment="1">
      <alignment horizontal="center" vertical="center"/>
    </xf>
    <xf numFmtId="49" fontId="34" fillId="0" borderId="139" xfId="0" applyNumberFormat="1" applyFont="1" applyBorder="1" applyAlignment="1">
      <alignment horizontal="center" vertical="center"/>
    </xf>
    <xf numFmtId="49" fontId="36" fillId="0" borderId="181" xfId="0" applyNumberFormat="1" applyFont="1" applyBorder="1" applyAlignment="1">
      <alignment horizontal="center" vertical="center"/>
    </xf>
    <xf numFmtId="49" fontId="36" fillId="0" borderId="184" xfId="0" applyNumberFormat="1" applyFont="1" applyBorder="1" applyAlignment="1">
      <alignment horizontal="center" vertical="center"/>
    </xf>
    <xf numFmtId="49" fontId="36" fillId="0" borderId="251" xfId="0" applyNumberFormat="1" applyFont="1" applyBorder="1" applyAlignment="1">
      <alignment horizontal="center" vertical="center"/>
    </xf>
    <xf numFmtId="49" fontId="36" fillId="0" borderId="255" xfId="0" applyNumberFormat="1" applyFont="1" applyBorder="1" applyAlignment="1">
      <alignment horizontal="center" vertical="center"/>
    </xf>
    <xf numFmtId="49" fontId="37" fillId="0" borderId="181" xfId="0" applyNumberFormat="1" applyFont="1" applyBorder="1" applyAlignment="1">
      <alignment horizontal="center" vertical="center"/>
    </xf>
    <xf numFmtId="49" fontId="37" fillId="0" borderId="184" xfId="0" applyNumberFormat="1" applyFont="1" applyBorder="1" applyAlignment="1">
      <alignment horizontal="center" vertical="center"/>
    </xf>
    <xf numFmtId="49" fontId="34" fillId="0" borderId="176" xfId="0" applyNumberFormat="1" applyFont="1" applyBorder="1" applyAlignment="1">
      <alignment horizontal="center" vertical="center"/>
    </xf>
    <xf numFmtId="49" fontId="34" fillId="0" borderId="177" xfId="0" applyNumberFormat="1" applyFont="1" applyBorder="1" applyAlignment="1">
      <alignment horizontal="center" vertical="center"/>
    </xf>
    <xf numFmtId="49" fontId="34" fillId="0" borderId="206" xfId="0" applyNumberFormat="1" applyFont="1" applyBorder="1" applyAlignment="1">
      <alignment horizontal="center" vertical="center"/>
    </xf>
    <xf numFmtId="49" fontId="34" fillId="0" borderId="207" xfId="0" applyNumberFormat="1" applyFont="1" applyBorder="1" applyAlignment="1">
      <alignment horizontal="center" vertical="center"/>
    </xf>
    <xf numFmtId="49" fontId="34" fillId="0" borderId="181" xfId="0" applyNumberFormat="1" applyFont="1" applyBorder="1" applyAlignment="1">
      <alignment horizontal="center" vertical="center"/>
    </xf>
    <xf numFmtId="49" fontId="34" fillId="0" borderId="184" xfId="0" applyNumberFormat="1" applyFont="1" applyBorder="1" applyAlignment="1">
      <alignment horizontal="center" vertical="center"/>
    </xf>
    <xf numFmtId="49" fontId="38" fillId="0" borderId="176" xfId="0" applyNumberFormat="1" applyFont="1" applyBorder="1" applyAlignment="1">
      <alignment horizontal="center" vertical="center"/>
    </xf>
    <xf numFmtId="49" fontId="38" fillId="0" borderId="177" xfId="0" applyNumberFormat="1" applyFont="1" applyBorder="1" applyAlignment="1">
      <alignment horizontal="center" vertical="center"/>
    </xf>
    <xf numFmtId="0" fontId="34" fillId="0" borderId="251" xfId="0" applyFont="1" applyBorder="1" applyAlignment="1">
      <alignment horizontal="left" vertical="center"/>
    </xf>
    <xf numFmtId="0" fontId="34" fillId="0" borderId="252" xfId="0" applyFont="1" applyBorder="1" applyAlignment="1">
      <alignment horizontal="left" vertical="center"/>
    </xf>
    <xf numFmtId="0" fontId="34" fillId="0" borderId="253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71" xfId="0" applyFont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/>
    </xf>
    <xf numFmtId="0" fontId="16" fillId="0" borderId="171" xfId="0" applyFont="1" applyBorder="1" applyAlignment="1">
      <alignment horizontal="left" vertical="center"/>
    </xf>
    <xf numFmtId="0" fontId="16" fillId="0" borderId="172" xfId="0" applyFont="1" applyBorder="1" applyAlignment="1">
      <alignment horizontal="left" vertical="center"/>
    </xf>
    <xf numFmtId="0" fontId="16" fillId="0" borderId="173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55769</xdr:rowOff>
    </xdr:from>
    <xdr:to>
      <xdr:col>11</xdr:col>
      <xdr:colOff>536359</xdr:colOff>
      <xdr:row>6</xdr:row>
      <xdr:rowOff>104776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417719"/>
          <a:ext cx="1574584" cy="763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1</xdr:row>
      <xdr:rowOff>161925</xdr:rowOff>
    </xdr:from>
    <xdr:to>
      <xdr:col>11</xdr:col>
      <xdr:colOff>555409</xdr:colOff>
      <xdr:row>5</xdr:row>
      <xdr:rowOff>125207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361950"/>
          <a:ext cx="1574584" cy="763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9525</xdr:rowOff>
    </xdr:from>
    <xdr:to>
      <xdr:col>11</xdr:col>
      <xdr:colOff>536359</xdr:colOff>
      <xdr:row>6</xdr:row>
      <xdr:rowOff>10907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90525"/>
          <a:ext cx="1574584" cy="7633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2</xdr:row>
      <xdr:rowOff>38100</xdr:rowOff>
    </xdr:from>
    <xdr:to>
      <xdr:col>11</xdr:col>
      <xdr:colOff>564934</xdr:colOff>
      <xdr:row>6</xdr:row>
      <xdr:rowOff>39482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19100"/>
          <a:ext cx="1574584" cy="763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1</xdr:row>
      <xdr:rowOff>171450</xdr:rowOff>
    </xdr:from>
    <xdr:to>
      <xdr:col>11</xdr:col>
      <xdr:colOff>536359</xdr:colOff>
      <xdr:row>5</xdr:row>
      <xdr:rowOff>172832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61950"/>
          <a:ext cx="1574584" cy="763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2</xdr:row>
      <xdr:rowOff>28575</xdr:rowOff>
    </xdr:from>
    <xdr:to>
      <xdr:col>11</xdr:col>
      <xdr:colOff>555409</xdr:colOff>
      <xdr:row>6</xdr:row>
      <xdr:rowOff>29957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409575"/>
          <a:ext cx="1574584" cy="7633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10</xdr:row>
      <xdr:rowOff>114300</xdr:rowOff>
    </xdr:from>
    <xdr:to>
      <xdr:col>2</xdr:col>
      <xdr:colOff>1122136</xdr:colOff>
      <xdr:row>14</xdr:row>
      <xdr:rowOff>39482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14550"/>
          <a:ext cx="1417411" cy="687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80"/>
      <c r="C1" s="380"/>
      <c r="D1" s="370"/>
      <c r="E1" s="370"/>
      <c r="F1" s="370"/>
      <c r="G1" s="370"/>
      <c r="H1" s="370"/>
      <c r="I1" s="370"/>
      <c r="J1" s="368"/>
      <c r="K1" s="368"/>
      <c r="L1" s="368"/>
      <c r="M1" s="95"/>
    </row>
    <row r="2" spans="1:14" ht="12.75" customHeight="1" x14ac:dyDescent="0.2">
      <c r="B2" s="380"/>
      <c r="C2" s="380"/>
      <c r="D2" s="378" t="s">
        <v>0</v>
      </c>
      <c r="E2" s="378"/>
      <c r="F2" s="378"/>
      <c r="G2" s="378"/>
      <c r="H2" s="378"/>
      <c r="I2" s="378"/>
      <c r="J2" s="368"/>
      <c r="K2" s="368"/>
      <c r="L2" s="368"/>
      <c r="M2" s="95"/>
    </row>
    <row r="3" spans="1:14" ht="12.75" customHeight="1" x14ac:dyDescent="0.2">
      <c r="B3" s="380"/>
      <c r="C3" s="380"/>
      <c r="D3" s="378"/>
      <c r="E3" s="378"/>
      <c r="F3" s="378"/>
      <c r="G3" s="378"/>
      <c r="H3" s="378"/>
      <c r="I3" s="378"/>
      <c r="J3" s="368"/>
      <c r="K3" s="368"/>
      <c r="L3" s="368"/>
      <c r="M3" s="95"/>
    </row>
    <row r="4" spans="1:14" ht="15" customHeight="1" x14ac:dyDescent="0.2">
      <c r="B4" s="380"/>
      <c r="C4" s="380"/>
      <c r="D4" s="371"/>
      <c r="E4" s="371"/>
      <c r="F4" s="371"/>
      <c r="G4" s="371"/>
      <c r="H4" s="371"/>
      <c r="I4" s="371"/>
      <c r="J4" s="368"/>
      <c r="K4" s="368"/>
      <c r="L4" s="368"/>
      <c r="M4" s="95"/>
    </row>
    <row r="5" spans="1:14" ht="15" customHeight="1" x14ac:dyDescent="0.2">
      <c r="B5" s="380"/>
      <c r="C5" s="380"/>
      <c r="D5" s="379" t="s">
        <v>39</v>
      </c>
      <c r="E5" s="379"/>
      <c r="F5" s="379"/>
      <c r="G5" s="379"/>
      <c r="H5" s="379"/>
      <c r="I5" s="143">
        <f>SUM(G11+'Classements 3'!G11+'Classements 4'!G11+'Classements 5'!G11+'Classements Cadets'!G11+'Classements Min'!G11)</f>
        <v>86</v>
      </c>
      <c r="J5" s="368"/>
      <c r="K5" s="368"/>
      <c r="L5" s="368"/>
      <c r="M5" s="95"/>
    </row>
    <row r="6" spans="1:14" ht="13.5" customHeight="1" thickBot="1" x14ac:dyDescent="0.25">
      <c r="B6" s="380"/>
      <c r="C6" s="380"/>
      <c r="D6" s="24"/>
      <c r="E6" s="24"/>
      <c r="F6" s="24"/>
      <c r="G6" s="24"/>
      <c r="H6" s="24"/>
      <c r="I6" s="24"/>
      <c r="J6" s="368"/>
      <c r="K6" s="368"/>
      <c r="L6" s="368"/>
      <c r="M6" s="95"/>
    </row>
    <row r="7" spans="1:14" ht="19.5" thickBot="1" x14ac:dyDescent="0.25">
      <c r="B7" s="380"/>
      <c r="C7" s="380"/>
      <c r="D7" s="372" t="s">
        <v>29</v>
      </c>
      <c r="E7" s="372"/>
      <c r="F7" s="382">
        <v>43190</v>
      </c>
      <c r="G7" s="383"/>
      <c r="H7" s="383"/>
      <c r="I7" s="384"/>
      <c r="J7" s="368"/>
      <c r="K7" s="368"/>
      <c r="L7" s="368"/>
      <c r="M7" s="40"/>
    </row>
    <row r="8" spans="1:14" ht="21.75" customHeight="1" thickBot="1" x14ac:dyDescent="0.25">
      <c r="B8" s="381"/>
      <c r="C8" s="381"/>
      <c r="D8" s="113" t="s">
        <v>45</v>
      </c>
      <c r="E8" s="374" t="s">
        <v>91</v>
      </c>
      <c r="F8" s="375"/>
      <c r="G8" s="376"/>
      <c r="H8" s="376"/>
      <c r="I8" s="377"/>
      <c r="J8" s="369"/>
      <c r="K8" s="369"/>
      <c r="L8" s="369"/>
      <c r="M8" s="40"/>
    </row>
    <row r="9" spans="1:14" s="4" customFormat="1" ht="19.5" thickBot="1" x14ac:dyDescent="0.25">
      <c r="A9" s="5"/>
      <c r="B9" s="373" t="s">
        <v>19</v>
      </c>
      <c r="C9" s="373"/>
      <c r="D9" s="372"/>
      <c r="E9" s="385" t="s">
        <v>205</v>
      </c>
      <c r="F9" s="386"/>
      <c r="G9" s="386"/>
      <c r="H9" s="386"/>
      <c r="I9" s="387"/>
      <c r="J9" s="388" t="s">
        <v>44</v>
      </c>
      <c r="K9" s="389"/>
      <c r="L9" s="324">
        <v>38.1</v>
      </c>
      <c r="M9" s="102"/>
    </row>
    <row r="10" spans="1:14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39"/>
      <c r="L10" s="40"/>
      <c r="M10" s="40"/>
    </row>
    <row r="11" spans="1:14" ht="20.100000000000001" customHeight="1" thickBot="1" x14ac:dyDescent="0.25">
      <c r="B11" s="354" t="s">
        <v>17</v>
      </c>
      <c r="C11" s="355"/>
      <c r="D11" s="355"/>
      <c r="E11" s="352" t="s">
        <v>43</v>
      </c>
      <c r="F11" s="353"/>
      <c r="G11" s="114">
        <v>22</v>
      </c>
      <c r="H11" s="22" t="s">
        <v>41</v>
      </c>
      <c r="I11" s="115">
        <v>69</v>
      </c>
      <c r="J11" s="356" t="s">
        <v>271</v>
      </c>
      <c r="K11" s="358"/>
      <c r="L11" s="359"/>
      <c r="M11" s="103"/>
      <c r="N11" s="112"/>
    </row>
    <row r="12" spans="1:14" ht="18" customHeight="1" thickBot="1" x14ac:dyDescent="0.25">
      <c r="B12" s="137" t="s">
        <v>37</v>
      </c>
      <c r="C12" s="144" t="s">
        <v>40</v>
      </c>
      <c r="D12" s="141" t="s">
        <v>4</v>
      </c>
      <c r="E12" s="25" t="s">
        <v>5</v>
      </c>
      <c r="F12" s="25" t="s">
        <v>6</v>
      </c>
      <c r="G12" s="159" t="s">
        <v>7</v>
      </c>
      <c r="H12" s="158" t="s">
        <v>8</v>
      </c>
      <c r="I12" s="46" t="s">
        <v>20</v>
      </c>
      <c r="J12" s="357"/>
      <c r="K12" s="360"/>
      <c r="L12" s="361"/>
      <c r="M12" s="104"/>
      <c r="N12" s="112"/>
    </row>
    <row r="13" spans="1:14" s="7" customFormat="1" ht="15" customHeight="1" x14ac:dyDescent="0.2">
      <c r="B13" s="47">
        <v>1</v>
      </c>
      <c r="C13" s="195">
        <v>55518102</v>
      </c>
      <c r="D13" s="194" t="s">
        <v>209</v>
      </c>
      <c r="E13" s="195" t="s">
        <v>97</v>
      </c>
      <c r="F13" s="195" t="s">
        <v>210</v>
      </c>
      <c r="G13" s="195" t="s">
        <v>89</v>
      </c>
      <c r="H13" s="214">
        <v>69</v>
      </c>
      <c r="I13" s="197">
        <v>7.5659722222222225E-2</v>
      </c>
      <c r="J13" s="286">
        <v>12</v>
      </c>
      <c r="K13" s="362"/>
      <c r="L13" s="363"/>
      <c r="M13" s="107"/>
      <c r="N13" s="251"/>
    </row>
    <row r="14" spans="1:14" s="7" customFormat="1" ht="15" customHeight="1" x14ac:dyDescent="0.2">
      <c r="B14" s="198">
        <v>2</v>
      </c>
      <c r="C14" s="195">
        <v>55538052</v>
      </c>
      <c r="D14" s="199" t="s">
        <v>211</v>
      </c>
      <c r="E14" s="195" t="s">
        <v>212</v>
      </c>
      <c r="F14" s="195" t="s">
        <v>213</v>
      </c>
      <c r="G14" s="195" t="s">
        <v>89</v>
      </c>
      <c r="H14" s="214">
        <v>69</v>
      </c>
      <c r="I14" s="308" t="s">
        <v>272</v>
      </c>
      <c r="J14" s="287">
        <v>8</v>
      </c>
      <c r="K14" s="364"/>
      <c r="L14" s="349"/>
      <c r="M14" s="107"/>
      <c r="N14" s="251"/>
    </row>
    <row r="15" spans="1:14" s="7" customFormat="1" ht="15" customHeight="1" x14ac:dyDescent="0.2">
      <c r="B15" s="198">
        <v>3</v>
      </c>
      <c r="C15" s="195">
        <v>55759175</v>
      </c>
      <c r="D15" s="199" t="s">
        <v>214</v>
      </c>
      <c r="E15" s="195" t="s">
        <v>215</v>
      </c>
      <c r="F15" s="195" t="s">
        <v>213</v>
      </c>
      <c r="G15" s="195" t="s">
        <v>89</v>
      </c>
      <c r="H15" s="214">
        <v>69</v>
      </c>
      <c r="I15" s="309" t="s">
        <v>206</v>
      </c>
      <c r="J15" s="287">
        <v>6</v>
      </c>
      <c r="K15" s="364"/>
      <c r="L15" s="349"/>
      <c r="M15" s="107"/>
      <c r="N15" s="251"/>
    </row>
    <row r="16" spans="1:14" s="7" customFormat="1" ht="15" customHeight="1" x14ac:dyDescent="0.2">
      <c r="B16" s="198">
        <v>4</v>
      </c>
      <c r="C16" s="306">
        <v>99989612</v>
      </c>
      <c r="D16" s="223" t="s">
        <v>216</v>
      </c>
      <c r="E16" s="220" t="s">
        <v>157</v>
      </c>
      <c r="F16" s="220" t="s">
        <v>88</v>
      </c>
      <c r="G16" s="195" t="s">
        <v>90</v>
      </c>
      <c r="H16" s="214">
        <v>73</v>
      </c>
      <c r="I16" s="308" t="s">
        <v>273</v>
      </c>
      <c r="J16" s="201"/>
      <c r="K16" s="364"/>
      <c r="L16" s="349"/>
      <c r="M16" s="107"/>
      <c r="N16" s="251"/>
    </row>
    <row r="17" spans="2:14" s="7" customFormat="1" ht="15" customHeight="1" thickBot="1" x14ac:dyDescent="0.25">
      <c r="B17" s="202">
        <v>5</v>
      </c>
      <c r="C17" s="204">
        <v>55598083</v>
      </c>
      <c r="D17" s="203" t="s">
        <v>217</v>
      </c>
      <c r="E17" s="204" t="s">
        <v>218</v>
      </c>
      <c r="F17" s="204" t="s">
        <v>213</v>
      </c>
      <c r="G17" s="288" t="s">
        <v>89</v>
      </c>
      <c r="H17" s="289">
        <v>69</v>
      </c>
      <c r="I17" s="206" t="s">
        <v>206</v>
      </c>
      <c r="J17" s="207">
        <v>2</v>
      </c>
      <c r="K17" s="365"/>
      <c r="L17" s="366"/>
      <c r="M17" s="107"/>
      <c r="N17" s="251"/>
    </row>
    <row r="18" spans="2:14" s="7" customFormat="1" ht="15" customHeight="1" x14ac:dyDescent="0.2">
      <c r="B18" s="208">
        <v>6</v>
      </c>
      <c r="C18" s="307">
        <v>55541038</v>
      </c>
      <c r="D18" s="209" t="s">
        <v>219</v>
      </c>
      <c r="E18" s="149" t="s">
        <v>220</v>
      </c>
      <c r="F18" s="149" t="s">
        <v>221</v>
      </c>
      <c r="G18" s="45" t="s">
        <v>89</v>
      </c>
      <c r="H18" s="124">
        <v>73</v>
      </c>
      <c r="I18" s="210" t="s">
        <v>206</v>
      </c>
      <c r="J18" s="211"/>
      <c r="K18" s="367"/>
      <c r="L18" s="363"/>
      <c r="M18" s="107"/>
      <c r="N18" s="251"/>
    </row>
    <row r="19" spans="2:14" s="7" customFormat="1" ht="15" customHeight="1" x14ac:dyDescent="0.2">
      <c r="B19" s="198">
        <v>7</v>
      </c>
      <c r="C19" s="195">
        <v>55655284</v>
      </c>
      <c r="D19" s="199" t="s">
        <v>222</v>
      </c>
      <c r="E19" s="195" t="s">
        <v>121</v>
      </c>
      <c r="F19" s="195" t="s">
        <v>223</v>
      </c>
      <c r="G19" s="195" t="s">
        <v>89</v>
      </c>
      <c r="H19" s="214">
        <v>69</v>
      </c>
      <c r="I19" s="212" t="s">
        <v>206</v>
      </c>
      <c r="J19" s="50"/>
      <c r="K19" s="348"/>
      <c r="L19" s="349"/>
      <c r="M19" s="107"/>
      <c r="N19" s="251"/>
    </row>
    <row r="20" spans="2:14" s="7" customFormat="1" ht="15" customHeight="1" x14ac:dyDescent="0.2">
      <c r="B20" s="198">
        <v>8</v>
      </c>
      <c r="C20" s="196">
        <v>493356</v>
      </c>
      <c r="D20" s="213" t="s">
        <v>224</v>
      </c>
      <c r="E20" s="196" t="s">
        <v>162</v>
      </c>
      <c r="F20" s="196" t="s">
        <v>136</v>
      </c>
      <c r="G20" s="195" t="s">
        <v>89</v>
      </c>
      <c r="H20" s="214">
        <v>69</v>
      </c>
      <c r="I20" s="212" t="s">
        <v>206</v>
      </c>
      <c r="J20" s="50"/>
      <c r="K20" s="348"/>
      <c r="L20" s="349"/>
      <c r="M20" s="107"/>
      <c r="N20" s="251"/>
    </row>
    <row r="21" spans="2:14" s="7" customFormat="1" ht="15" customHeight="1" x14ac:dyDescent="0.2">
      <c r="B21" s="198">
        <v>9</v>
      </c>
      <c r="C21" s="195">
        <v>55656880</v>
      </c>
      <c r="D21" s="199" t="s">
        <v>225</v>
      </c>
      <c r="E21" s="195" t="s">
        <v>54</v>
      </c>
      <c r="F21" s="195" t="s">
        <v>226</v>
      </c>
      <c r="G21" s="195" t="s">
        <v>89</v>
      </c>
      <c r="H21" s="214">
        <v>69</v>
      </c>
      <c r="I21" s="310" t="s">
        <v>206</v>
      </c>
      <c r="J21" s="50"/>
      <c r="K21" s="348"/>
      <c r="L21" s="349"/>
      <c r="M21" s="107"/>
      <c r="N21" s="251"/>
    </row>
    <row r="22" spans="2:14" s="7" customFormat="1" ht="15" customHeight="1" x14ac:dyDescent="0.2">
      <c r="B22" s="198">
        <v>10</v>
      </c>
      <c r="C22" s="195">
        <v>55595358</v>
      </c>
      <c r="D22" s="199" t="s">
        <v>227</v>
      </c>
      <c r="E22" s="195" t="s">
        <v>228</v>
      </c>
      <c r="F22" s="195" t="s">
        <v>213</v>
      </c>
      <c r="G22" s="195" t="s">
        <v>89</v>
      </c>
      <c r="H22" s="214">
        <v>69</v>
      </c>
      <c r="I22" s="310" t="s">
        <v>274</v>
      </c>
      <c r="J22" s="50"/>
      <c r="K22" s="348"/>
      <c r="L22" s="349"/>
      <c r="M22" s="107"/>
      <c r="N22" s="251"/>
    </row>
    <row r="23" spans="2:14" s="7" customFormat="1" ht="15" customHeight="1" x14ac:dyDescent="0.2">
      <c r="B23" s="198">
        <v>11</v>
      </c>
      <c r="C23" s="195">
        <v>55578640</v>
      </c>
      <c r="D23" s="199" t="s">
        <v>229</v>
      </c>
      <c r="E23" s="195" t="s">
        <v>212</v>
      </c>
      <c r="F23" s="195" t="s">
        <v>213</v>
      </c>
      <c r="G23" s="195" t="s">
        <v>89</v>
      </c>
      <c r="H23" s="214">
        <v>69</v>
      </c>
      <c r="I23" s="212" t="s">
        <v>206</v>
      </c>
      <c r="J23" s="50"/>
      <c r="K23" s="348"/>
      <c r="L23" s="349"/>
      <c r="M23" s="107"/>
      <c r="N23" s="251"/>
    </row>
    <row r="24" spans="2:14" s="7" customFormat="1" ht="15" customHeight="1" x14ac:dyDescent="0.2">
      <c r="B24" s="198">
        <v>12</v>
      </c>
      <c r="C24" s="195">
        <v>55607635</v>
      </c>
      <c r="D24" s="199" t="s">
        <v>230</v>
      </c>
      <c r="E24" s="195" t="s">
        <v>63</v>
      </c>
      <c r="F24" s="195" t="s">
        <v>231</v>
      </c>
      <c r="G24" s="195" t="s">
        <v>89</v>
      </c>
      <c r="H24" s="214">
        <v>69</v>
      </c>
      <c r="I24" s="212" t="s">
        <v>206</v>
      </c>
      <c r="J24" s="50"/>
      <c r="K24" s="348"/>
      <c r="L24" s="349"/>
      <c r="M24" s="107"/>
      <c r="N24" s="251"/>
    </row>
    <row r="25" spans="2:14" s="7" customFormat="1" ht="15" customHeight="1" x14ac:dyDescent="0.2">
      <c r="B25" s="198">
        <v>13</v>
      </c>
      <c r="C25" s="320">
        <v>423065</v>
      </c>
      <c r="D25" s="215" t="s">
        <v>232</v>
      </c>
      <c r="E25" s="84" t="s">
        <v>233</v>
      </c>
      <c r="F25" s="216" t="s">
        <v>168</v>
      </c>
      <c r="G25" s="217" t="s">
        <v>89</v>
      </c>
      <c r="H25" s="218">
        <v>69</v>
      </c>
      <c r="I25" s="212" t="s">
        <v>206</v>
      </c>
      <c r="J25" s="50"/>
      <c r="K25" s="348"/>
      <c r="L25" s="349"/>
      <c r="M25" s="107"/>
      <c r="N25" s="251"/>
    </row>
    <row r="26" spans="2:14" s="7" customFormat="1" ht="15" customHeight="1" x14ac:dyDescent="0.2">
      <c r="B26" s="198">
        <v>14</v>
      </c>
      <c r="C26" s="195">
        <v>55656226</v>
      </c>
      <c r="D26" s="199" t="s">
        <v>234</v>
      </c>
      <c r="E26" s="195" t="s">
        <v>216</v>
      </c>
      <c r="F26" s="195" t="s">
        <v>58</v>
      </c>
      <c r="G26" s="195" t="s">
        <v>89</v>
      </c>
      <c r="H26" s="214">
        <v>69</v>
      </c>
      <c r="I26" s="212" t="s">
        <v>206</v>
      </c>
      <c r="J26" s="50"/>
      <c r="K26" s="348"/>
      <c r="L26" s="349"/>
      <c r="M26" s="107"/>
      <c r="N26" s="251"/>
    </row>
    <row r="27" spans="2:14" s="7" customFormat="1" ht="15" customHeight="1" x14ac:dyDescent="0.2">
      <c r="B27" s="198">
        <v>15</v>
      </c>
      <c r="C27" s="195">
        <v>55713902</v>
      </c>
      <c r="D27" s="194" t="s">
        <v>235</v>
      </c>
      <c r="E27" s="195" t="s">
        <v>236</v>
      </c>
      <c r="F27" s="195" t="s">
        <v>237</v>
      </c>
      <c r="G27" s="195" t="s">
        <v>89</v>
      </c>
      <c r="H27" s="196">
        <v>38</v>
      </c>
      <c r="I27" s="310" t="s">
        <v>275</v>
      </c>
      <c r="J27" s="50"/>
      <c r="K27" s="348"/>
      <c r="L27" s="349"/>
      <c r="M27" s="107"/>
      <c r="N27" s="251"/>
    </row>
    <row r="28" spans="2:14" s="7" customFormat="1" ht="15" customHeight="1" x14ac:dyDescent="0.2">
      <c r="B28" s="198">
        <v>16</v>
      </c>
      <c r="C28" s="195">
        <v>41010310050</v>
      </c>
      <c r="D28" s="199" t="s">
        <v>238</v>
      </c>
      <c r="E28" s="195" t="s">
        <v>186</v>
      </c>
      <c r="F28" s="195" t="s">
        <v>239</v>
      </c>
      <c r="G28" s="195" t="s">
        <v>240</v>
      </c>
      <c r="H28" s="214">
        <v>1</v>
      </c>
      <c r="I28" s="212" t="s">
        <v>206</v>
      </c>
      <c r="J28" s="50"/>
      <c r="K28" s="348"/>
      <c r="L28" s="349"/>
      <c r="M28" s="85"/>
      <c r="N28" s="251"/>
    </row>
    <row r="29" spans="2:14" s="7" customFormat="1" ht="15" customHeight="1" x14ac:dyDescent="0.2">
      <c r="B29" s="198">
        <v>17</v>
      </c>
      <c r="C29" s="320">
        <v>55710805</v>
      </c>
      <c r="D29" s="215" t="s">
        <v>241</v>
      </c>
      <c r="E29" s="217" t="s">
        <v>103</v>
      </c>
      <c r="F29" s="192" t="s">
        <v>223</v>
      </c>
      <c r="G29" s="195" t="s">
        <v>89</v>
      </c>
      <c r="H29" s="218">
        <v>69</v>
      </c>
      <c r="I29" s="212" t="s">
        <v>206</v>
      </c>
      <c r="J29" s="50"/>
      <c r="K29" s="348"/>
      <c r="L29" s="349"/>
      <c r="M29" s="85"/>
      <c r="N29" s="251"/>
    </row>
    <row r="30" spans="2:14" s="7" customFormat="1" ht="15" customHeight="1" x14ac:dyDescent="0.2">
      <c r="B30" s="198">
        <v>18</v>
      </c>
      <c r="C30" s="320">
        <v>55753397</v>
      </c>
      <c r="D30" s="215" t="s">
        <v>242</v>
      </c>
      <c r="E30" s="217" t="s">
        <v>138</v>
      </c>
      <c r="F30" s="217" t="s">
        <v>73</v>
      </c>
      <c r="G30" s="217" t="s">
        <v>89</v>
      </c>
      <c r="H30" s="218">
        <v>74</v>
      </c>
      <c r="I30" s="310" t="s">
        <v>276</v>
      </c>
      <c r="J30" s="50"/>
      <c r="K30" s="348"/>
      <c r="L30" s="349"/>
      <c r="M30" s="85"/>
    </row>
    <row r="31" spans="2:14" s="7" customFormat="1" ht="15" customHeight="1" x14ac:dyDescent="0.2">
      <c r="B31" s="198">
        <v>19</v>
      </c>
      <c r="C31" s="320">
        <v>41010290021</v>
      </c>
      <c r="D31" s="215" t="s">
        <v>243</v>
      </c>
      <c r="E31" s="217" t="s">
        <v>193</v>
      </c>
      <c r="F31" s="217" t="s">
        <v>58</v>
      </c>
      <c r="G31" s="217" t="s">
        <v>240</v>
      </c>
      <c r="H31" s="218">
        <v>1</v>
      </c>
      <c r="I31" s="219" t="s">
        <v>206</v>
      </c>
      <c r="J31" s="50"/>
      <c r="K31" s="348"/>
      <c r="L31" s="349"/>
      <c r="M31" s="85"/>
    </row>
    <row r="32" spans="2:14" s="7" customFormat="1" ht="15" customHeight="1" x14ac:dyDescent="0.2">
      <c r="B32" s="198">
        <v>20</v>
      </c>
      <c r="C32" s="320">
        <v>55601060</v>
      </c>
      <c r="D32" s="48" t="s">
        <v>244</v>
      </c>
      <c r="E32" s="204" t="s">
        <v>245</v>
      </c>
      <c r="F32" s="204" t="s">
        <v>58</v>
      </c>
      <c r="G32" s="204" t="s">
        <v>89</v>
      </c>
      <c r="H32" s="205">
        <v>69</v>
      </c>
      <c r="I32" s="318" t="s">
        <v>277</v>
      </c>
      <c r="J32" s="50"/>
      <c r="K32" s="348"/>
      <c r="L32" s="349"/>
      <c r="M32" s="85"/>
    </row>
    <row r="33" spans="2:13" s="7" customFormat="1" ht="15" customHeight="1" x14ac:dyDescent="0.2">
      <c r="B33" s="198" t="s">
        <v>16</v>
      </c>
      <c r="C33" s="320">
        <v>55577208</v>
      </c>
      <c r="D33" s="48" t="s">
        <v>115</v>
      </c>
      <c r="E33" s="204" t="s">
        <v>188</v>
      </c>
      <c r="F33" s="204" t="s">
        <v>117</v>
      </c>
      <c r="G33" s="204" t="s">
        <v>89</v>
      </c>
      <c r="H33" s="205">
        <v>69</v>
      </c>
      <c r="I33" s="219"/>
      <c r="J33" s="50"/>
      <c r="K33" s="348"/>
      <c r="L33" s="349"/>
      <c r="M33" s="85"/>
    </row>
    <row r="34" spans="2:13" s="7" customFormat="1" ht="15" customHeight="1" x14ac:dyDescent="0.2">
      <c r="B34" s="198" t="s">
        <v>16</v>
      </c>
      <c r="C34" s="320">
        <v>525170</v>
      </c>
      <c r="D34" s="48" t="s">
        <v>246</v>
      </c>
      <c r="E34" s="204" t="s">
        <v>142</v>
      </c>
      <c r="F34" s="204" t="s">
        <v>168</v>
      </c>
      <c r="G34" s="204" t="s">
        <v>89</v>
      </c>
      <c r="H34" s="205">
        <v>69</v>
      </c>
      <c r="I34" s="219"/>
      <c r="J34" s="50"/>
      <c r="K34" s="348"/>
      <c r="L34" s="349"/>
      <c r="M34" s="85"/>
    </row>
    <row r="35" spans="2:13" s="7" customFormat="1" ht="15" customHeight="1" x14ac:dyDescent="0.2">
      <c r="B35" s="198"/>
      <c r="C35" s="223"/>
      <c r="D35" s="223"/>
      <c r="E35" s="220"/>
      <c r="F35" s="220"/>
      <c r="G35" s="204"/>
      <c r="H35" s="221"/>
      <c r="I35" s="222"/>
      <c r="J35" s="50"/>
      <c r="K35" s="348"/>
      <c r="L35" s="349"/>
      <c r="M35" s="85"/>
    </row>
    <row r="36" spans="2:13" s="7" customFormat="1" ht="15" customHeight="1" x14ac:dyDescent="0.2">
      <c r="B36" s="198"/>
      <c r="C36" s="223"/>
      <c r="D36" s="223"/>
      <c r="E36" s="220"/>
      <c r="F36" s="220"/>
      <c r="G36" s="204"/>
      <c r="H36" s="221"/>
      <c r="I36" s="222"/>
      <c r="J36" s="50"/>
      <c r="K36" s="348"/>
      <c r="L36" s="349"/>
      <c r="M36" s="85"/>
    </row>
    <row r="37" spans="2:13" s="7" customFormat="1" ht="15" customHeight="1" x14ac:dyDescent="0.2">
      <c r="B37" s="198"/>
      <c r="C37" s="223"/>
      <c r="D37" s="223"/>
      <c r="E37" s="220"/>
      <c r="F37" s="220"/>
      <c r="G37" s="204"/>
      <c r="H37" s="221"/>
      <c r="I37" s="222"/>
      <c r="J37" s="50"/>
      <c r="K37" s="348"/>
      <c r="L37" s="349"/>
      <c r="M37" s="85"/>
    </row>
    <row r="38" spans="2:13" s="7" customFormat="1" ht="15" customHeight="1" x14ac:dyDescent="0.2">
      <c r="B38" s="198"/>
      <c r="C38" s="223"/>
      <c r="D38" s="223"/>
      <c r="E38" s="220"/>
      <c r="F38" s="220"/>
      <c r="G38" s="204"/>
      <c r="H38" s="221"/>
      <c r="I38" s="222"/>
      <c r="J38" s="50"/>
      <c r="K38" s="348"/>
      <c r="L38" s="349"/>
      <c r="M38" s="85"/>
    </row>
    <row r="39" spans="2:13" s="7" customFormat="1" ht="15" customHeight="1" x14ac:dyDescent="0.2">
      <c r="B39" s="198"/>
      <c r="C39" s="223"/>
      <c r="D39" s="223"/>
      <c r="E39" s="220"/>
      <c r="F39" s="220"/>
      <c r="G39" s="204"/>
      <c r="H39" s="221"/>
      <c r="I39" s="222"/>
      <c r="J39" s="50"/>
      <c r="K39" s="348"/>
      <c r="L39" s="349"/>
      <c r="M39" s="85"/>
    </row>
    <row r="40" spans="2:13" s="7" customFormat="1" ht="15" customHeight="1" x14ac:dyDescent="0.2">
      <c r="B40" s="198"/>
      <c r="C40" s="223"/>
      <c r="D40" s="223"/>
      <c r="E40" s="220"/>
      <c r="F40" s="220"/>
      <c r="G40" s="204"/>
      <c r="H40" s="221"/>
      <c r="I40" s="222"/>
      <c r="J40" s="50"/>
      <c r="K40" s="348"/>
      <c r="L40" s="349"/>
      <c r="M40" s="85"/>
    </row>
    <row r="41" spans="2:13" s="7" customFormat="1" ht="15" customHeight="1" x14ac:dyDescent="0.2">
      <c r="B41" s="198"/>
      <c r="C41" s="223"/>
      <c r="D41" s="223"/>
      <c r="E41" s="220"/>
      <c r="F41" s="220"/>
      <c r="G41" s="204"/>
      <c r="H41" s="221"/>
      <c r="I41" s="222"/>
      <c r="J41" s="50"/>
      <c r="K41" s="348"/>
      <c r="L41" s="349"/>
      <c r="M41" s="85"/>
    </row>
    <row r="42" spans="2:13" s="7" customFormat="1" ht="15" customHeight="1" x14ac:dyDescent="0.2">
      <c r="B42" s="198"/>
      <c r="C42" s="223"/>
      <c r="D42" s="223"/>
      <c r="E42" s="220"/>
      <c r="F42" s="220"/>
      <c r="G42" s="204"/>
      <c r="H42" s="221"/>
      <c r="I42" s="222"/>
      <c r="J42" s="50"/>
      <c r="K42" s="348"/>
      <c r="L42" s="349"/>
      <c r="M42" s="85"/>
    </row>
    <row r="43" spans="2:13" s="7" customFormat="1" ht="15" customHeight="1" x14ac:dyDescent="0.2">
      <c r="B43" s="198"/>
      <c r="C43" s="223"/>
      <c r="D43" s="223"/>
      <c r="E43" s="220"/>
      <c r="F43" s="220"/>
      <c r="G43" s="204"/>
      <c r="H43" s="221"/>
      <c r="I43" s="222"/>
      <c r="J43" s="50"/>
      <c r="K43" s="348"/>
      <c r="L43" s="349"/>
      <c r="M43" s="85"/>
    </row>
    <row r="44" spans="2:13" s="7" customFormat="1" ht="15" customHeight="1" x14ac:dyDescent="0.2">
      <c r="B44" s="198"/>
      <c r="C44" s="223"/>
      <c r="D44" s="223"/>
      <c r="E44" s="220"/>
      <c r="F44" s="220"/>
      <c r="G44" s="204"/>
      <c r="H44" s="221"/>
      <c r="I44" s="222"/>
      <c r="J44" s="50"/>
      <c r="K44" s="348"/>
      <c r="L44" s="349"/>
      <c r="M44" s="85"/>
    </row>
    <row r="45" spans="2:13" s="7" customFormat="1" ht="15" customHeight="1" x14ac:dyDescent="0.2">
      <c r="B45" s="198"/>
      <c r="C45" s="223"/>
      <c r="D45" s="223"/>
      <c r="E45" s="220"/>
      <c r="F45" s="220"/>
      <c r="G45" s="204"/>
      <c r="H45" s="221"/>
      <c r="I45" s="222"/>
      <c r="J45" s="50"/>
      <c r="K45" s="348"/>
      <c r="L45" s="349"/>
      <c r="M45" s="85"/>
    </row>
    <row r="46" spans="2:13" s="7" customFormat="1" ht="15" customHeight="1" x14ac:dyDescent="0.2">
      <c r="B46" s="198"/>
      <c r="C46" s="223"/>
      <c r="D46" s="223"/>
      <c r="E46" s="220"/>
      <c r="F46" s="220"/>
      <c r="G46" s="204"/>
      <c r="H46" s="221"/>
      <c r="I46" s="222"/>
      <c r="J46" s="50"/>
      <c r="K46" s="348"/>
      <c r="L46" s="349"/>
      <c r="M46" s="85"/>
    </row>
    <row r="47" spans="2:13" s="7" customFormat="1" ht="15" customHeight="1" x14ac:dyDescent="0.2">
      <c r="B47" s="198"/>
      <c r="C47" s="223"/>
      <c r="D47" s="223"/>
      <c r="E47" s="195"/>
      <c r="F47" s="220"/>
      <c r="G47" s="204"/>
      <c r="H47" s="221"/>
      <c r="I47" s="222"/>
      <c r="J47" s="50"/>
      <c r="K47" s="348"/>
      <c r="L47" s="349"/>
      <c r="M47" s="85"/>
    </row>
    <row r="48" spans="2:13" s="7" customFormat="1" ht="15" customHeight="1" x14ac:dyDescent="0.2">
      <c r="B48" s="198"/>
      <c r="C48" s="223"/>
      <c r="D48" s="223"/>
      <c r="E48" s="220"/>
      <c r="F48" s="220"/>
      <c r="G48" s="204"/>
      <c r="H48" s="221"/>
      <c r="I48" s="222"/>
      <c r="J48" s="50"/>
      <c r="K48" s="348"/>
      <c r="L48" s="349"/>
      <c r="M48" s="85"/>
    </row>
    <row r="49" spans="2:13" s="7" customFormat="1" ht="15" customHeight="1" x14ac:dyDescent="0.2">
      <c r="B49" s="198"/>
      <c r="C49" s="223"/>
      <c r="D49" s="223"/>
      <c r="E49" s="220"/>
      <c r="F49" s="220"/>
      <c r="G49" s="204"/>
      <c r="H49" s="221"/>
      <c r="I49" s="222"/>
      <c r="J49" s="50"/>
      <c r="K49" s="348"/>
      <c r="L49" s="349"/>
      <c r="M49" s="85"/>
    </row>
    <row r="50" spans="2:13" s="7" customFormat="1" ht="15" customHeight="1" x14ac:dyDescent="0.2">
      <c r="B50" s="198"/>
      <c r="C50" s="223"/>
      <c r="D50" s="223"/>
      <c r="E50" s="220"/>
      <c r="F50" s="220"/>
      <c r="G50" s="204"/>
      <c r="H50" s="221"/>
      <c r="I50" s="222"/>
      <c r="J50" s="50"/>
      <c r="K50" s="348"/>
      <c r="L50" s="349"/>
      <c r="M50" s="85"/>
    </row>
    <row r="51" spans="2:13" s="7" customFormat="1" ht="15" customHeight="1" x14ac:dyDescent="0.2">
      <c r="B51" s="198"/>
      <c r="C51" s="223"/>
      <c r="D51" s="223"/>
      <c r="E51" s="195"/>
      <c r="F51" s="220"/>
      <c r="G51" s="204"/>
      <c r="H51" s="221"/>
      <c r="I51" s="222"/>
      <c r="J51" s="50"/>
      <c r="K51" s="348"/>
      <c r="L51" s="349"/>
      <c r="M51" s="85"/>
    </row>
    <row r="52" spans="2:13" s="7" customFormat="1" ht="15" customHeight="1" x14ac:dyDescent="0.2">
      <c r="B52" s="198"/>
      <c r="C52" s="223"/>
      <c r="D52" s="223"/>
      <c r="E52" s="220"/>
      <c r="F52" s="220"/>
      <c r="G52" s="204"/>
      <c r="H52" s="221"/>
      <c r="I52" s="222"/>
      <c r="J52" s="50"/>
      <c r="K52" s="348"/>
      <c r="L52" s="349"/>
      <c r="M52" s="85"/>
    </row>
    <row r="53" spans="2:13" s="7" customFormat="1" ht="15" customHeight="1" x14ac:dyDescent="0.2">
      <c r="B53" s="198"/>
      <c r="C53" s="223"/>
      <c r="D53" s="223"/>
      <c r="E53" s="220"/>
      <c r="F53" s="220"/>
      <c r="G53" s="204"/>
      <c r="H53" s="221"/>
      <c r="I53" s="222"/>
      <c r="J53" s="50"/>
      <c r="K53" s="348"/>
      <c r="L53" s="349"/>
      <c r="M53" s="85"/>
    </row>
    <row r="54" spans="2:13" s="7" customFormat="1" ht="15" customHeight="1" x14ac:dyDescent="0.2">
      <c r="B54" s="198"/>
      <c r="C54" s="223"/>
      <c r="D54" s="223"/>
      <c r="E54" s="220"/>
      <c r="F54" s="220"/>
      <c r="G54" s="204"/>
      <c r="H54" s="221"/>
      <c r="I54" s="222"/>
      <c r="J54" s="50"/>
      <c r="K54" s="348"/>
      <c r="L54" s="349"/>
      <c r="M54" s="85"/>
    </row>
    <row r="55" spans="2:13" s="7" customFormat="1" ht="15" customHeight="1" x14ac:dyDescent="0.2">
      <c r="B55" s="198"/>
      <c r="C55" s="223"/>
      <c r="D55" s="223"/>
      <c r="E55" s="220"/>
      <c r="F55" s="220"/>
      <c r="G55" s="204"/>
      <c r="H55" s="221"/>
      <c r="I55" s="222"/>
      <c r="J55" s="50"/>
      <c r="K55" s="348"/>
      <c r="L55" s="349"/>
      <c r="M55" s="85"/>
    </row>
    <row r="56" spans="2:13" s="7" customFormat="1" ht="15" customHeight="1" x14ac:dyDescent="0.2">
      <c r="B56" s="198"/>
      <c r="C56" s="223"/>
      <c r="D56" s="223"/>
      <c r="E56" s="220"/>
      <c r="F56" s="220"/>
      <c r="G56" s="204"/>
      <c r="H56" s="221"/>
      <c r="I56" s="222"/>
      <c r="J56" s="50"/>
      <c r="K56" s="348"/>
      <c r="L56" s="349"/>
      <c r="M56" s="85"/>
    </row>
    <row r="57" spans="2:13" s="7" customFormat="1" ht="15" customHeight="1" x14ac:dyDescent="0.2">
      <c r="B57" s="198"/>
      <c r="C57" s="223"/>
      <c r="D57" s="223"/>
      <c r="E57" s="220"/>
      <c r="F57" s="220"/>
      <c r="G57" s="204"/>
      <c r="H57" s="221"/>
      <c r="I57" s="222"/>
      <c r="J57" s="50"/>
      <c r="K57" s="348"/>
      <c r="L57" s="349"/>
      <c r="M57" s="85"/>
    </row>
    <row r="58" spans="2:13" s="7" customFormat="1" ht="15" customHeight="1" x14ac:dyDescent="0.2">
      <c r="B58" s="198"/>
      <c r="C58" s="223"/>
      <c r="D58" s="223"/>
      <c r="E58" s="220"/>
      <c r="F58" s="220"/>
      <c r="G58" s="204"/>
      <c r="H58" s="221"/>
      <c r="I58" s="222"/>
      <c r="J58" s="50"/>
      <c r="K58" s="348"/>
      <c r="L58" s="349"/>
      <c r="M58" s="85"/>
    </row>
    <row r="59" spans="2:13" s="7" customFormat="1" ht="15" customHeight="1" x14ac:dyDescent="0.2">
      <c r="B59" s="198"/>
      <c r="C59" s="223"/>
      <c r="D59" s="223"/>
      <c r="E59" s="195"/>
      <c r="F59" s="220"/>
      <c r="G59" s="204"/>
      <c r="H59" s="221"/>
      <c r="I59" s="222"/>
      <c r="J59" s="50"/>
      <c r="K59" s="348"/>
      <c r="L59" s="349"/>
      <c r="M59" s="85"/>
    </row>
    <row r="60" spans="2:13" s="7" customFormat="1" ht="15" customHeight="1" x14ac:dyDescent="0.2">
      <c r="B60" s="198"/>
      <c r="C60" s="223"/>
      <c r="D60" s="223"/>
      <c r="E60" s="220"/>
      <c r="F60" s="220"/>
      <c r="G60" s="204"/>
      <c r="H60" s="221"/>
      <c r="I60" s="222"/>
      <c r="J60" s="50"/>
      <c r="K60" s="348"/>
      <c r="L60" s="349"/>
      <c r="M60" s="85"/>
    </row>
    <row r="61" spans="2:13" s="7" customFormat="1" ht="15" customHeight="1" x14ac:dyDescent="0.2">
      <c r="B61" s="198"/>
      <c r="C61" s="223"/>
      <c r="D61" s="223"/>
      <c r="E61" s="220"/>
      <c r="F61" s="220"/>
      <c r="G61" s="204"/>
      <c r="H61" s="221"/>
      <c r="I61" s="222"/>
      <c r="J61" s="50"/>
      <c r="K61" s="348"/>
      <c r="L61" s="349"/>
      <c r="M61" s="85"/>
    </row>
    <row r="62" spans="2:13" s="7" customFormat="1" ht="15" customHeight="1" x14ac:dyDescent="0.2">
      <c r="B62" s="198"/>
      <c r="C62" s="223"/>
      <c r="D62" s="223"/>
      <c r="E62" s="220"/>
      <c r="F62" s="220"/>
      <c r="G62" s="204"/>
      <c r="H62" s="221"/>
      <c r="I62" s="222"/>
      <c r="J62" s="50"/>
      <c r="K62" s="348"/>
      <c r="L62" s="349"/>
      <c r="M62" s="85"/>
    </row>
    <row r="63" spans="2:13" s="7" customFormat="1" ht="15" customHeight="1" x14ac:dyDescent="0.2">
      <c r="B63" s="198"/>
      <c r="C63" s="224"/>
      <c r="D63" s="225"/>
      <c r="E63" s="220"/>
      <c r="F63" s="220"/>
      <c r="G63" s="204"/>
      <c r="H63" s="221"/>
      <c r="I63" s="222"/>
      <c r="J63" s="50"/>
      <c r="K63" s="348"/>
      <c r="L63" s="349"/>
      <c r="M63" s="85"/>
    </row>
    <row r="64" spans="2:13" s="7" customFormat="1" ht="15" customHeight="1" x14ac:dyDescent="0.2">
      <c r="B64" s="198"/>
      <c r="C64" s="224"/>
      <c r="D64" s="225"/>
      <c r="E64" s="220"/>
      <c r="F64" s="220"/>
      <c r="G64" s="204"/>
      <c r="H64" s="221"/>
      <c r="I64" s="222"/>
      <c r="J64" s="50"/>
      <c r="K64" s="348"/>
      <c r="L64" s="349"/>
      <c r="M64" s="85"/>
    </row>
    <row r="65" spans="2:13" s="7" customFormat="1" ht="15" customHeight="1" thickBot="1" x14ac:dyDescent="0.25">
      <c r="B65" s="328"/>
      <c r="C65" s="226"/>
      <c r="D65" s="227"/>
      <c r="E65" s="228"/>
      <c r="F65" s="229"/>
      <c r="G65" s="230"/>
      <c r="H65" s="231"/>
      <c r="I65" s="232"/>
      <c r="J65" s="53"/>
      <c r="K65" s="350"/>
      <c r="L65" s="351"/>
      <c r="M65" s="85"/>
    </row>
    <row r="66" spans="2:13" ht="15" customHeight="1" x14ac:dyDescent="0.2"/>
    <row r="67" spans="2:13" ht="15" customHeight="1" x14ac:dyDescent="0.2"/>
  </sheetData>
  <sheetProtection selectLockedCells="1" selectUnlockedCells="1"/>
  <autoFilter ref="C12:E65"/>
  <mergeCells count="70"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K12:L12"/>
    <mergeCell ref="K23:L23"/>
    <mergeCell ref="K24:L24"/>
    <mergeCell ref="K25:L25"/>
    <mergeCell ref="K27:L27"/>
    <mergeCell ref="K28:L28"/>
    <mergeCell ref="K26:L26"/>
    <mergeCell ref="K29:L29"/>
    <mergeCell ref="K30:L30"/>
    <mergeCell ref="K31:L31"/>
    <mergeCell ref="K35:L35"/>
    <mergeCell ref="K36:L36"/>
    <mergeCell ref="K37:L37"/>
    <mergeCell ref="K32:L32"/>
    <mergeCell ref="K33:L33"/>
    <mergeCell ref="K34:L34"/>
    <mergeCell ref="K41:L41"/>
    <mergeCell ref="K42:L42"/>
    <mergeCell ref="K43:L43"/>
    <mergeCell ref="K38:L38"/>
    <mergeCell ref="K39:L39"/>
    <mergeCell ref="K40:L40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5:L65"/>
    <mergeCell ref="K60:L60"/>
    <mergeCell ref="K61:L61"/>
    <mergeCell ref="K62:L62"/>
    <mergeCell ref="K63:L63"/>
    <mergeCell ref="K64:L64"/>
  </mergeCells>
  <phoneticPr fontId="0" type="noConversion"/>
  <conditionalFormatting sqref="M13:M6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6"/>
      <c r="C1" s="416"/>
      <c r="D1" s="54"/>
      <c r="E1" s="54"/>
      <c r="F1" s="54"/>
      <c r="G1" s="54"/>
      <c r="H1" s="54"/>
      <c r="I1" s="54"/>
      <c r="J1" s="368"/>
      <c r="K1" s="368"/>
      <c r="L1" s="368"/>
      <c r="M1" s="54"/>
    </row>
    <row r="2" spans="2:14" ht="15" customHeight="1" x14ac:dyDescent="0.2">
      <c r="B2" s="416"/>
      <c r="C2" s="416"/>
      <c r="D2" s="378" t="s">
        <v>0</v>
      </c>
      <c r="E2" s="378"/>
      <c r="F2" s="378"/>
      <c r="G2" s="378"/>
      <c r="H2" s="378"/>
      <c r="I2" s="378"/>
      <c r="J2" s="368"/>
      <c r="K2" s="368"/>
      <c r="L2" s="368"/>
      <c r="M2" s="55"/>
    </row>
    <row r="3" spans="2:14" ht="15" customHeight="1" x14ac:dyDescent="0.2">
      <c r="B3" s="416"/>
      <c r="C3" s="416"/>
      <c r="D3" s="378"/>
      <c r="E3" s="378"/>
      <c r="F3" s="378"/>
      <c r="G3" s="378"/>
      <c r="H3" s="378"/>
      <c r="I3" s="378"/>
      <c r="J3" s="368"/>
      <c r="K3" s="368"/>
      <c r="L3" s="368"/>
      <c r="M3" s="55"/>
    </row>
    <row r="4" spans="2:14" ht="16.5" customHeight="1" x14ac:dyDescent="0.2">
      <c r="B4" s="416"/>
      <c r="C4" s="416"/>
      <c r="D4" s="371"/>
      <c r="E4" s="371"/>
      <c r="F4" s="371"/>
      <c r="G4" s="371"/>
      <c r="H4" s="371"/>
      <c r="I4" s="371"/>
      <c r="J4" s="368"/>
      <c r="K4" s="368"/>
      <c r="L4" s="368"/>
      <c r="M4" s="55"/>
    </row>
    <row r="5" spans="2:14" ht="16.5" customHeight="1" x14ac:dyDescent="0.2">
      <c r="B5" s="416"/>
      <c r="C5" s="416"/>
      <c r="D5" s="182"/>
      <c r="E5" s="182"/>
      <c r="F5" s="182"/>
      <c r="G5" s="182"/>
      <c r="H5" s="182"/>
      <c r="I5" s="182"/>
      <c r="J5" s="368"/>
      <c r="K5" s="368"/>
      <c r="L5" s="368"/>
      <c r="M5" s="55"/>
    </row>
    <row r="6" spans="2:14" ht="13.5" thickBot="1" x14ac:dyDescent="0.25">
      <c r="B6" s="416"/>
      <c r="C6" s="416"/>
      <c r="D6" s="24"/>
      <c r="E6" s="24"/>
      <c r="F6" s="24"/>
      <c r="G6" s="24"/>
      <c r="H6" s="24"/>
      <c r="I6" s="24"/>
      <c r="J6" s="368"/>
      <c r="K6" s="368"/>
      <c r="L6" s="368"/>
      <c r="M6" s="55"/>
    </row>
    <row r="7" spans="2:14" ht="19.5" thickBot="1" x14ac:dyDescent="0.25">
      <c r="B7" s="416"/>
      <c r="C7" s="416"/>
      <c r="D7" s="373" t="s">
        <v>1</v>
      </c>
      <c r="E7" s="418"/>
      <c r="F7" s="419">
        <f>'Classements 1-2'!F7</f>
        <v>43190</v>
      </c>
      <c r="G7" s="420"/>
      <c r="H7" s="420"/>
      <c r="I7" s="421"/>
      <c r="J7" s="368"/>
      <c r="K7" s="368"/>
      <c r="L7" s="368"/>
      <c r="M7" s="40"/>
    </row>
    <row r="8" spans="2:14" ht="16.5" customHeight="1" thickBot="1" x14ac:dyDescent="0.25">
      <c r="B8" s="417"/>
      <c r="C8" s="417"/>
      <c r="D8" s="113" t="str">
        <f>'Classements 1-2'!D8</f>
        <v xml:space="preserve">Club Organis. </v>
      </c>
      <c r="E8" s="422" t="str">
        <f>'Classements 1-2'!E8</f>
        <v>UC Culoz Belley</v>
      </c>
      <c r="F8" s="423"/>
      <c r="G8" s="422"/>
      <c r="H8" s="422"/>
      <c r="I8" s="422"/>
      <c r="J8" s="369"/>
      <c r="K8" s="369"/>
      <c r="L8" s="369"/>
      <c r="M8" s="40"/>
    </row>
    <row r="9" spans="2:14" ht="19.5" thickBot="1" x14ac:dyDescent="0.25">
      <c r="B9" s="373" t="s">
        <v>19</v>
      </c>
      <c r="C9" s="373"/>
      <c r="D9" s="373"/>
      <c r="E9" s="385" t="str">
        <f>'Classements 1-2'!E9</f>
        <v>Grand prix de Pâques</v>
      </c>
      <c r="F9" s="409"/>
      <c r="G9" s="409"/>
      <c r="H9" s="409"/>
      <c r="I9" s="410"/>
      <c r="J9" s="388" t="s">
        <v>44</v>
      </c>
      <c r="K9" s="389"/>
      <c r="L9" s="324">
        <v>36.9</v>
      </c>
      <c r="M9" s="102"/>
    </row>
    <row r="10" spans="2:14" ht="9.7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39"/>
      <c r="L10" s="40"/>
      <c r="M10" s="40"/>
    </row>
    <row r="11" spans="2:14" ht="20.100000000000001" customHeight="1" thickBot="1" x14ac:dyDescent="0.25">
      <c r="B11" s="354" t="s">
        <v>9</v>
      </c>
      <c r="C11" s="355"/>
      <c r="D11" s="355"/>
      <c r="E11" s="411" t="str">
        <f>'Classements 1-2'!E11</f>
        <v xml:space="preserve">Nombre de participants </v>
      </c>
      <c r="F11" s="353"/>
      <c r="G11" s="114">
        <v>21</v>
      </c>
      <c r="H11" s="116" t="s">
        <v>41</v>
      </c>
      <c r="I11" s="23">
        <v>66</v>
      </c>
      <c r="J11" s="356" t="s">
        <v>271</v>
      </c>
      <c r="K11" s="412" t="s">
        <v>281</v>
      </c>
      <c r="L11" s="413"/>
      <c r="M11" s="103"/>
    </row>
    <row r="12" spans="2:14" ht="17.25" customHeight="1" thickBot="1" x14ac:dyDescent="0.25">
      <c r="B12" s="34" t="s">
        <v>37</v>
      </c>
      <c r="C12" s="144" t="s">
        <v>40</v>
      </c>
      <c r="D12" s="141" t="s">
        <v>4</v>
      </c>
      <c r="E12" s="25" t="s">
        <v>5</v>
      </c>
      <c r="F12" s="25" t="s">
        <v>6</v>
      </c>
      <c r="G12" s="141" t="s">
        <v>7</v>
      </c>
      <c r="H12" s="141" t="s">
        <v>8</v>
      </c>
      <c r="I12" s="99" t="s">
        <v>20</v>
      </c>
      <c r="J12" s="357"/>
      <c r="K12" s="414" t="s">
        <v>282</v>
      </c>
      <c r="L12" s="415"/>
      <c r="M12" s="104"/>
    </row>
    <row r="13" spans="2:14" s="7" customFormat="1" ht="15" customHeight="1" x14ac:dyDescent="0.2">
      <c r="B13" s="56">
        <v>1</v>
      </c>
      <c r="C13" s="139">
        <v>99991278</v>
      </c>
      <c r="D13" s="138" t="s">
        <v>165</v>
      </c>
      <c r="E13" s="139" t="s">
        <v>166</v>
      </c>
      <c r="F13" s="139" t="s">
        <v>88</v>
      </c>
      <c r="G13" s="139" t="s">
        <v>90</v>
      </c>
      <c r="H13" s="140">
        <v>73</v>
      </c>
      <c r="I13" s="100">
        <v>7.4537037037037041E-2</v>
      </c>
      <c r="J13" s="27"/>
      <c r="K13" s="403" t="s">
        <v>283</v>
      </c>
      <c r="L13" s="404"/>
      <c r="M13" s="85"/>
    </row>
    <row r="14" spans="2:14" s="7" customFormat="1" ht="15" customHeight="1" x14ac:dyDescent="0.2">
      <c r="B14" s="57">
        <v>2</v>
      </c>
      <c r="C14" s="8">
        <v>525131</v>
      </c>
      <c r="D14" s="9" t="s">
        <v>167</v>
      </c>
      <c r="E14" s="8" t="s">
        <v>130</v>
      </c>
      <c r="F14" s="147" t="s">
        <v>168</v>
      </c>
      <c r="G14" s="8" t="s">
        <v>89</v>
      </c>
      <c r="H14" s="14">
        <v>69</v>
      </c>
      <c r="I14" s="28" t="s">
        <v>206</v>
      </c>
      <c r="J14" s="29">
        <v>8</v>
      </c>
      <c r="K14" s="405"/>
      <c r="L14" s="406"/>
      <c r="M14" s="107"/>
      <c r="N14" s="251"/>
    </row>
    <row r="15" spans="2:14" s="7" customFormat="1" ht="15" customHeight="1" x14ac:dyDescent="0.2">
      <c r="B15" s="57">
        <v>3</v>
      </c>
      <c r="C15" s="8">
        <v>93257222</v>
      </c>
      <c r="D15" s="9" t="s">
        <v>169</v>
      </c>
      <c r="E15" s="8" t="s">
        <v>113</v>
      </c>
      <c r="F15" s="147" t="s">
        <v>139</v>
      </c>
      <c r="G15" s="8" t="s">
        <v>90</v>
      </c>
      <c r="H15" s="14">
        <v>38</v>
      </c>
      <c r="I15" s="28" t="s">
        <v>206</v>
      </c>
      <c r="J15" s="29"/>
      <c r="K15" s="405"/>
      <c r="L15" s="406"/>
      <c r="M15" s="107"/>
      <c r="N15" s="251"/>
    </row>
    <row r="16" spans="2:14" s="7" customFormat="1" ht="15" customHeight="1" x14ac:dyDescent="0.2">
      <c r="B16" s="57">
        <v>4</v>
      </c>
      <c r="C16" s="8">
        <v>55584709</v>
      </c>
      <c r="D16" s="13" t="s">
        <v>170</v>
      </c>
      <c r="E16" s="8" t="s">
        <v>171</v>
      </c>
      <c r="F16" s="147" t="s">
        <v>136</v>
      </c>
      <c r="G16" s="8" t="s">
        <v>89</v>
      </c>
      <c r="H16" s="10">
        <v>69</v>
      </c>
      <c r="I16" s="28" t="s">
        <v>206</v>
      </c>
      <c r="J16" s="29">
        <v>4</v>
      </c>
      <c r="K16" s="405"/>
      <c r="L16" s="406"/>
      <c r="M16" s="107"/>
      <c r="N16" s="251"/>
    </row>
    <row r="17" spans="2:14" s="7" customFormat="1" ht="15" customHeight="1" thickBot="1" x14ac:dyDescent="0.25">
      <c r="B17" s="58">
        <v>5</v>
      </c>
      <c r="C17" s="74">
        <v>525129</v>
      </c>
      <c r="D17" s="97" t="s">
        <v>172</v>
      </c>
      <c r="E17" s="43" t="s">
        <v>81</v>
      </c>
      <c r="F17" s="152" t="s">
        <v>168</v>
      </c>
      <c r="G17" s="43" t="s">
        <v>89</v>
      </c>
      <c r="H17" s="96">
        <v>69</v>
      </c>
      <c r="I17" s="28" t="s">
        <v>284</v>
      </c>
      <c r="J17" s="30">
        <v>2</v>
      </c>
      <c r="K17" s="407"/>
      <c r="L17" s="408"/>
      <c r="M17" s="85"/>
      <c r="N17" s="251"/>
    </row>
    <row r="18" spans="2:14" s="7" customFormat="1" ht="15" customHeight="1" x14ac:dyDescent="0.2">
      <c r="B18" s="59">
        <v>6</v>
      </c>
      <c r="C18" s="315">
        <v>55753717</v>
      </c>
      <c r="D18" s="98" t="s">
        <v>173</v>
      </c>
      <c r="E18" s="8" t="s">
        <v>119</v>
      </c>
      <c r="F18" s="147" t="s">
        <v>117</v>
      </c>
      <c r="G18" s="8" t="s">
        <v>89</v>
      </c>
      <c r="H18" s="14">
        <v>69</v>
      </c>
      <c r="I18" s="60" t="s">
        <v>206</v>
      </c>
      <c r="J18" s="88"/>
      <c r="K18" s="401"/>
      <c r="L18" s="402"/>
      <c r="M18" s="85"/>
      <c r="N18" s="251"/>
    </row>
    <row r="19" spans="2:14" s="7" customFormat="1" ht="15" customHeight="1" x14ac:dyDescent="0.2">
      <c r="B19" s="57">
        <v>7</v>
      </c>
      <c r="C19" s="8">
        <v>55495271</v>
      </c>
      <c r="D19" s="9" t="s">
        <v>174</v>
      </c>
      <c r="E19" s="8" t="s">
        <v>166</v>
      </c>
      <c r="F19" s="147" t="s">
        <v>175</v>
      </c>
      <c r="G19" s="10" t="s">
        <v>89</v>
      </c>
      <c r="H19" s="10">
        <v>69</v>
      </c>
      <c r="I19" s="32" t="s">
        <v>206</v>
      </c>
      <c r="J19" s="89"/>
      <c r="K19" s="390"/>
      <c r="L19" s="391"/>
      <c r="M19" s="107"/>
      <c r="N19" s="251"/>
    </row>
    <row r="20" spans="2:14" s="7" customFormat="1" ht="15" customHeight="1" x14ac:dyDescent="0.2">
      <c r="B20" s="57">
        <v>8</v>
      </c>
      <c r="C20" s="8">
        <v>55598717</v>
      </c>
      <c r="D20" s="13" t="s">
        <v>176</v>
      </c>
      <c r="E20" s="8" t="s">
        <v>177</v>
      </c>
      <c r="F20" s="147" t="s">
        <v>82</v>
      </c>
      <c r="G20" s="8" t="s">
        <v>89</v>
      </c>
      <c r="H20" s="10">
        <v>73</v>
      </c>
      <c r="I20" s="32" t="s">
        <v>206</v>
      </c>
      <c r="J20" s="89"/>
      <c r="K20" s="390"/>
      <c r="L20" s="391"/>
      <c r="M20" s="107"/>
      <c r="N20" s="251"/>
    </row>
    <row r="21" spans="2:14" s="7" customFormat="1" ht="15" customHeight="1" x14ac:dyDescent="0.2">
      <c r="B21" s="57">
        <v>9</v>
      </c>
      <c r="C21" s="316">
        <v>55628763</v>
      </c>
      <c r="D21" s="48" t="s">
        <v>178</v>
      </c>
      <c r="E21" s="8" t="s">
        <v>63</v>
      </c>
      <c r="F21" s="147" t="s">
        <v>168</v>
      </c>
      <c r="G21" s="8" t="s">
        <v>89</v>
      </c>
      <c r="H21" s="10">
        <v>69</v>
      </c>
      <c r="I21" s="32" t="s">
        <v>206</v>
      </c>
      <c r="J21" s="89"/>
      <c r="K21" s="390"/>
      <c r="L21" s="391"/>
      <c r="M21" s="107"/>
      <c r="N21" s="251"/>
    </row>
    <row r="22" spans="2:14" s="7" customFormat="1" ht="15" customHeight="1" x14ac:dyDescent="0.2">
      <c r="B22" s="57">
        <v>10</v>
      </c>
      <c r="C22" s="8">
        <v>99991994</v>
      </c>
      <c r="D22" s="13" t="s">
        <v>179</v>
      </c>
      <c r="E22" s="8" t="s">
        <v>180</v>
      </c>
      <c r="F22" s="147" t="s">
        <v>88</v>
      </c>
      <c r="G22" s="8" t="s">
        <v>90</v>
      </c>
      <c r="H22" s="10">
        <v>73</v>
      </c>
      <c r="I22" s="32" t="s">
        <v>206</v>
      </c>
      <c r="J22" s="89"/>
      <c r="K22" s="390"/>
      <c r="L22" s="391"/>
      <c r="M22" s="107"/>
      <c r="N22" s="251"/>
    </row>
    <row r="23" spans="2:14" s="7" customFormat="1" ht="15" customHeight="1" x14ac:dyDescent="0.2">
      <c r="B23" s="57">
        <v>11</v>
      </c>
      <c r="C23" s="8">
        <v>244988</v>
      </c>
      <c r="D23" s="13" t="s">
        <v>181</v>
      </c>
      <c r="E23" s="8" t="s">
        <v>182</v>
      </c>
      <c r="F23" s="147" t="s">
        <v>183</v>
      </c>
      <c r="G23" s="8" t="s">
        <v>89</v>
      </c>
      <c r="H23" s="10">
        <v>69</v>
      </c>
      <c r="I23" s="32" t="s">
        <v>206</v>
      </c>
      <c r="J23" s="89"/>
      <c r="K23" s="390"/>
      <c r="L23" s="391"/>
      <c r="M23" s="107"/>
      <c r="N23" s="251"/>
    </row>
    <row r="24" spans="2:14" s="7" customFormat="1" ht="15" customHeight="1" x14ac:dyDescent="0.2">
      <c r="B24" s="57">
        <v>12</v>
      </c>
      <c r="C24" s="8">
        <v>240710</v>
      </c>
      <c r="D24" s="9" t="s">
        <v>184</v>
      </c>
      <c r="E24" s="8" t="s">
        <v>142</v>
      </c>
      <c r="F24" s="147" t="s">
        <v>161</v>
      </c>
      <c r="G24" s="8" t="s">
        <v>89</v>
      </c>
      <c r="H24" s="14">
        <v>73</v>
      </c>
      <c r="I24" s="32" t="s">
        <v>206</v>
      </c>
      <c r="J24" s="89"/>
      <c r="K24" s="390"/>
      <c r="L24" s="391"/>
      <c r="M24" s="107"/>
      <c r="N24" s="251"/>
    </row>
    <row r="25" spans="2:14" s="7" customFormat="1" ht="15" customHeight="1" x14ac:dyDescent="0.2">
      <c r="B25" s="57">
        <v>13</v>
      </c>
      <c r="C25" s="8">
        <v>55600437</v>
      </c>
      <c r="D25" s="13" t="s">
        <v>185</v>
      </c>
      <c r="E25" s="8" t="s">
        <v>186</v>
      </c>
      <c r="F25" s="147" t="s">
        <v>128</v>
      </c>
      <c r="G25" s="8" t="s">
        <v>89</v>
      </c>
      <c r="H25" s="10">
        <v>42</v>
      </c>
      <c r="I25" s="32" t="s">
        <v>206</v>
      </c>
      <c r="J25" s="89"/>
      <c r="K25" s="390"/>
      <c r="L25" s="391"/>
      <c r="M25" s="107"/>
      <c r="N25" s="251"/>
    </row>
    <row r="26" spans="2:14" s="7" customFormat="1" ht="15" customHeight="1" x14ac:dyDescent="0.2">
      <c r="B26" s="57">
        <v>14</v>
      </c>
      <c r="C26" s="8">
        <v>10648850</v>
      </c>
      <c r="D26" s="9" t="s">
        <v>187</v>
      </c>
      <c r="E26" s="8" t="s">
        <v>188</v>
      </c>
      <c r="F26" s="147" t="s">
        <v>189</v>
      </c>
      <c r="G26" s="8" t="s">
        <v>90</v>
      </c>
      <c r="H26" s="14">
        <v>62</v>
      </c>
      <c r="I26" s="32" t="s">
        <v>285</v>
      </c>
      <c r="J26" s="89"/>
      <c r="K26" s="390"/>
      <c r="L26" s="391"/>
      <c r="M26" s="107"/>
      <c r="N26" s="251"/>
    </row>
    <row r="27" spans="2:14" s="7" customFormat="1" ht="15" customHeight="1" x14ac:dyDescent="0.2">
      <c r="B27" s="57">
        <v>15</v>
      </c>
      <c r="C27" s="8">
        <v>98933946</v>
      </c>
      <c r="D27" s="13" t="s">
        <v>190</v>
      </c>
      <c r="E27" s="8" t="s">
        <v>84</v>
      </c>
      <c r="F27" s="147" t="s">
        <v>191</v>
      </c>
      <c r="G27" s="8" t="s">
        <v>90</v>
      </c>
      <c r="H27" s="10">
        <v>69</v>
      </c>
      <c r="I27" s="32" t="s">
        <v>286</v>
      </c>
      <c r="J27" s="89"/>
      <c r="K27" s="390"/>
      <c r="L27" s="391"/>
      <c r="M27" s="107"/>
      <c r="N27" s="251"/>
    </row>
    <row r="28" spans="2:14" s="7" customFormat="1" ht="15" customHeight="1" x14ac:dyDescent="0.2">
      <c r="B28" s="57" t="s">
        <v>16</v>
      </c>
      <c r="C28" s="8">
        <v>55606885</v>
      </c>
      <c r="D28" s="9" t="s">
        <v>192</v>
      </c>
      <c r="E28" s="8" t="s">
        <v>193</v>
      </c>
      <c r="F28" s="147" t="s">
        <v>194</v>
      </c>
      <c r="G28" s="8" t="s">
        <v>89</v>
      </c>
      <c r="H28" s="14">
        <v>69</v>
      </c>
      <c r="I28" s="32"/>
      <c r="J28" s="89"/>
      <c r="K28" s="390"/>
      <c r="L28" s="391"/>
      <c r="M28" s="85"/>
    </row>
    <row r="29" spans="2:14" s="7" customFormat="1" ht="15" customHeight="1" x14ac:dyDescent="0.2">
      <c r="B29" s="57" t="s">
        <v>16</v>
      </c>
      <c r="C29" s="8">
        <v>55599624</v>
      </c>
      <c r="D29" s="13" t="s">
        <v>195</v>
      </c>
      <c r="E29" s="8" t="s">
        <v>196</v>
      </c>
      <c r="F29" s="147" t="s">
        <v>58</v>
      </c>
      <c r="G29" s="8" t="s">
        <v>89</v>
      </c>
      <c r="H29" s="10">
        <v>69</v>
      </c>
      <c r="I29" s="32"/>
      <c r="J29" s="89"/>
      <c r="K29" s="390"/>
      <c r="L29" s="391"/>
      <c r="M29" s="85"/>
    </row>
    <row r="30" spans="2:14" s="7" customFormat="1" ht="15" customHeight="1" x14ac:dyDescent="0.2">
      <c r="B30" s="57" t="s">
        <v>16</v>
      </c>
      <c r="C30" s="8">
        <v>65502494</v>
      </c>
      <c r="D30" s="9" t="s">
        <v>197</v>
      </c>
      <c r="E30" s="8" t="s">
        <v>198</v>
      </c>
      <c r="F30" s="147" t="s">
        <v>88</v>
      </c>
      <c r="G30" s="8" t="s">
        <v>90</v>
      </c>
      <c r="H30" s="14">
        <v>73</v>
      </c>
      <c r="I30" s="32"/>
      <c r="J30" s="89"/>
      <c r="K30" s="390"/>
      <c r="L30" s="391"/>
      <c r="M30" s="85"/>
    </row>
    <row r="31" spans="2:14" s="7" customFormat="1" ht="15" customHeight="1" x14ac:dyDescent="0.2">
      <c r="B31" s="57" t="s">
        <v>16</v>
      </c>
      <c r="C31" s="8">
        <v>99991277</v>
      </c>
      <c r="D31" s="9" t="s">
        <v>199</v>
      </c>
      <c r="E31" s="8" t="s">
        <v>200</v>
      </c>
      <c r="F31" s="147" t="s">
        <v>88</v>
      </c>
      <c r="G31" s="8" t="s">
        <v>90</v>
      </c>
      <c r="H31" s="10">
        <v>73</v>
      </c>
      <c r="I31" s="32"/>
      <c r="J31" s="89"/>
      <c r="K31" s="390"/>
      <c r="L31" s="391"/>
      <c r="M31" s="85"/>
    </row>
    <row r="32" spans="2:14" s="7" customFormat="1" ht="15" customHeight="1" x14ac:dyDescent="0.2">
      <c r="B32" s="57" t="s">
        <v>16</v>
      </c>
      <c r="C32" s="8">
        <v>55597640</v>
      </c>
      <c r="D32" s="9" t="s">
        <v>201</v>
      </c>
      <c r="E32" s="8" t="s">
        <v>97</v>
      </c>
      <c r="F32" s="147" t="s">
        <v>175</v>
      </c>
      <c r="G32" s="8" t="s">
        <v>89</v>
      </c>
      <c r="H32" s="14">
        <v>69</v>
      </c>
      <c r="I32" s="32"/>
      <c r="J32" s="89"/>
      <c r="K32" s="390"/>
      <c r="L32" s="391"/>
      <c r="M32" s="85"/>
    </row>
    <row r="33" spans="2:13" s="7" customFormat="1" ht="15" customHeight="1" x14ac:dyDescent="0.2">
      <c r="B33" s="57" t="s">
        <v>16</v>
      </c>
      <c r="C33" s="8">
        <v>55756168</v>
      </c>
      <c r="D33" s="9" t="s">
        <v>202</v>
      </c>
      <c r="E33" s="8" t="s">
        <v>203</v>
      </c>
      <c r="F33" s="147" t="s">
        <v>204</v>
      </c>
      <c r="G33" s="8" t="s">
        <v>89</v>
      </c>
      <c r="H33" s="14">
        <v>69</v>
      </c>
      <c r="I33" s="32"/>
      <c r="J33" s="89"/>
      <c r="K33" s="390"/>
      <c r="L33" s="391"/>
      <c r="M33" s="85"/>
    </row>
    <row r="34" spans="2:13" s="7" customFormat="1" ht="15" customHeight="1" x14ac:dyDescent="0.2">
      <c r="B34" s="57"/>
      <c r="C34" s="9"/>
      <c r="D34" s="9"/>
      <c r="E34" s="8"/>
      <c r="F34" s="147"/>
      <c r="G34" s="8"/>
      <c r="H34" s="14"/>
      <c r="I34" s="32"/>
      <c r="J34" s="89"/>
      <c r="K34" s="390"/>
      <c r="L34" s="391"/>
      <c r="M34" s="85"/>
    </row>
    <row r="35" spans="2:13" s="7" customFormat="1" ht="15" customHeight="1" x14ac:dyDescent="0.2">
      <c r="B35" s="57"/>
      <c r="C35" s="9"/>
      <c r="D35" s="9"/>
      <c r="E35" s="8"/>
      <c r="F35" s="147"/>
      <c r="G35" s="8"/>
      <c r="H35" s="14"/>
      <c r="I35" s="32"/>
      <c r="J35" s="89"/>
      <c r="K35" s="390"/>
      <c r="L35" s="391"/>
      <c r="M35" s="85"/>
    </row>
    <row r="36" spans="2:13" s="7" customFormat="1" ht="15" customHeight="1" x14ac:dyDescent="0.2">
      <c r="B36" s="57"/>
      <c r="C36" s="9"/>
      <c r="D36" s="9"/>
      <c r="E36" s="8"/>
      <c r="F36" s="147"/>
      <c r="G36" s="8"/>
      <c r="H36" s="14"/>
      <c r="I36" s="32"/>
      <c r="J36" s="89"/>
      <c r="K36" s="390"/>
      <c r="L36" s="391"/>
      <c r="M36" s="85"/>
    </row>
    <row r="37" spans="2:13" s="7" customFormat="1" ht="15" customHeight="1" x14ac:dyDescent="0.2">
      <c r="B37" s="57"/>
      <c r="C37" s="13"/>
      <c r="D37" s="13"/>
      <c r="E37" s="8"/>
      <c r="F37" s="147"/>
      <c r="G37" s="8"/>
      <c r="H37" s="10"/>
      <c r="I37" s="32"/>
      <c r="J37" s="89"/>
      <c r="K37" s="390"/>
      <c r="L37" s="391"/>
      <c r="M37" s="85"/>
    </row>
    <row r="38" spans="2:13" s="7" customFormat="1" ht="15" customHeight="1" x14ac:dyDescent="0.2">
      <c r="B38" s="57"/>
      <c r="C38" s="145"/>
      <c r="D38" s="52"/>
      <c r="E38" s="101"/>
      <c r="F38" s="151"/>
      <c r="G38" s="8"/>
      <c r="H38" s="118"/>
      <c r="I38" s="117"/>
      <c r="J38" s="89"/>
      <c r="K38" s="390"/>
      <c r="L38" s="391"/>
      <c r="M38" s="85"/>
    </row>
    <row r="39" spans="2:13" s="7" customFormat="1" ht="15" customHeight="1" x14ac:dyDescent="0.2">
      <c r="B39" s="57"/>
      <c r="C39" s="145"/>
      <c r="D39" s="52"/>
      <c r="E39" s="101"/>
      <c r="F39" s="151"/>
      <c r="G39" s="8"/>
      <c r="H39" s="118"/>
      <c r="I39" s="117"/>
      <c r="J39" s="89"/>
      <c r="K39" s="390"/>
      <c r="L39" s="391"/>
      <c r="M39" s="85"/>
    </row>
    <row r="40" spans="2:13" s="7" customFormat="1" ht="15" customHeight="1" x14ac:dyDescent="0.2">
      <c r="B40" s="57"/>
      <c r="C40" s="145"/>
      <c r="D40" s="52"/>
      <c r="E40" s="101"/>
      <c r="F40" s="151"/>
      <c r="G40" s="8"/>
      <c r="H40" s="118"/>
      <c r="I40" s="117"/>
      <c r="J40" s="89"/>
      <c r="K40" s="390"/>
      <c r="L40" s="391"/>
      <c r="M40" s="85"/>
    </row>
    <row r="41" spans="2:13" s="7" customFormat="1" ht="15" customHeight="1" x14ac:dyDescent="0.2">
      <c r="B41" s="57"/>
      <c r="C41" s="163"/>
      <c r="D41" s="164"/>
      <c r="E41" s="160"/>
      <c r="F41" s="160"/>
      <c r="G41" s="165"/>
      <c r="H41" s="166"/>
      <c r="I41" s="167"/>
      <c r="J41" s="89"/>
      <c r="K41" s="390"/>
      <c r="L41" s="391"/>
      <c r="M41" s="85"/>
    </row>
    <row r="42" spans="2:13" s="7" customFormat="1" ht="15" customHeight="1" x14ac:dyDescent="0.2">
      <c r="B42" s="57"/>
      <c r="C42" s="163"/>
      <c r="D42" s="164"/>
      <c r="E42" s="160"/>
      <c r="F42" s="160"/>
      <c r="G42" s="165"/>
      <c r="H42" s="166"/>
      <c r="I42" s="167"/>
      <c r="J42" s="89"/>
      <c r="K42" s="390"/>
      <c r="L42" s="391"/>
      <c r="M42" s="85"/>
    </row>
    <row r="43" spans="2:13" s="7" customFormat="1" ht="15" customHeight="1" x14ac:dyDescent="0.2">
      <c r="B43" s="57"/>
      <c r="C43" s="163"/>
      <c r="D43" s="164"/>
      <c r="E43" s="160"/>
      <c r="F43" s="160"/>
      <c r="G43" s="165"/>
      <c r="H43" s="166"/>
      <c r="I43" s="167"/>
      <c r="J43" s="89"/>
      <c r="K43" s="390"/>
      <c r="L43" s="391"/>
      <c r="M43" s="85"/>
    </row>
    <row r="44" spans="2:13" s="7" customFormat="1" ht="15" customHeight="1" x14ac:dyDescent="0.2">
      <c r="B44" s="57"/>
      <c r="C44" s="163"/>
      <c r="D44" s="164"/>
      <c r="E44" s="160"/>
      <c r="F44" s="160"/>
      <c r="G44" s="165"/>
      <c r="H44" s="166"/>
      <c r="I44" s="167"/>
      <c r="J44" s="89"/>
      <c r="K44" s="390"/>
      <c r="L44" s="391"/>
      <c r="M44" s="85"/>
    </row>
    <row r="45" spans="2:13" s="7" customFormat="1" ht="15" customHeight="1" x14ac:dyDescent="0.2">
      <c r="B45" s="57"/>
      <c r="C45" s="163"/>
      <c r="D45" s="164"/>
      <c r="E45" s="160"/>
      <c r="F45" s="160"/>
      <c r="G45" s="165"/>
      <c r="H45" s="166"/>
      <c r="I45" s="167"/>
      <c r="J45" s="89"/>
      <c r="K45" s="390"/>
      <c r="L45" s="391"/>
      <c r="M45" s="85"/>
    </row>
    <row r="46" spans="2:13" s="7" customFormat="1" ht="15" customHeight="1" x14ac:dyDescent="0.2">
      <c r="B46" s="57"/>
      <c r="C46" s="163"/>
      <c r="D46" s="164"/>
      <c r="E46" s="160"/>
      <c r="F46" s="160"/>
      <c r="G46" s="165"/>
      <c r="H46" s="166"/>
      <c r="I46" s="167"/>
      <c r="J46" s="89"/>
      <c r="K46" s="390"/>
      <c r="L46" s="391"/>
      <c r="M46" s="85"/>
    </row>
    <row r="47" spans="2:13" s="7" customFormat="1" ht="15" customHeight="1" x14ac:dyDescent="0.2">
      <c r="B47" s="57"/>
      <c r="C47" s="163"/>
      <c r="D47" s="164"/>
      <c r="E47" s="160"/>
      <c r="F47" s="160"/>
      <c r="G47" s="165"/>
      <c r="H47" s="166"/>
      <c r="I47" s="167"/>
      <c r="J47" s="89"/>
      <c r="K47" s="390"/>
      <c r="L47" s="391"/>
      <c r="M47" s="85"/>
    </row>
    <row r="48" spans="2:13" s="7" customFormat="1" ht="15" customHeight="1" x14ac:dyDescent="0.2">
      <c r="B48" s="57"/>
      <c r="C48" s="163"/>
      <c r="D48" s="164"/>
      <c r="E48" s="160"/>
      <c r="F48" s="160"/>
      <c r="G48" s="165"/>
      <c r="H48" s="166"/>
      <c r="I48" s="167"/>
      <c r="J48" s="89"/>
      <c r="K48" s="390"/>
      <c r="L48" s="391"/>
      <c r="M48" s="85"/>
    </row>
    <row r="49" spans="2:13" s="7" customFormat="1" ht="15" customHeight="1" x14ac:dyDescent="0.2">
      <c r="B49" s="57"/>
      <c r="C49" s="163"/>
      <c r="D49" s="164"/>
      <c r="E49" s="160"/>
      <c r="F49" s="160"/>
      <c r="G49" s="165"/>
      <c r="H49" s="166"/>
      <c r="I49" s="167"/>
      <c r="J49" s="89"/>
      <c r="K49" s="390"/>
      <c r="L49" s="391"/>
      <c r="M49" s="85"/>
    </row>
    <row r="50" spans="2:13" s="7" customFormat="1" ht="15" customHeight="1" x14ac:dyDescent="0.2">
      <c r="B50" s="57"/>
      <c r="C50" s="163"/>
      <c r="D50" s="164"/>
      <c r="E50" s="160"/>
      <c r="F50" s="160"/>
      <c r="G50" s="165"/>
      <c r="H50" s="166"/>
      <c r="I50" s="167"/>
      <c r="J50" s="89"/>
      <c r="K50" s="390"/>
      <c r="L50" s="391"/>
      <c r="M50" s="85"/>
    </row>
    <row r="51" spans="2:13" s="7" customFormat="1" ht="15" customHeight="1" x14ac:dyDescent="0.2">
      <c r="B51" s="57"/>
      <c r="C51" s="163"/>
      <c r="D51" s="164"/>
      <c r="E51" s="160"/>
      <c r="F51" s="160"/>
      <c r="G51" s="165"/>
      <c r="H51" s="166"/>
      <c r="I51" s="167"/>
      <c r="J51" s="89"/>
      <c r="K51" s="390"/>
      <c r="L51" s="391"/>
      <c r="M51" s="85"/>
    </row>
    <row r="52" spans="2:13" s="7" customFormat="1" ht="15" customHeight="1" x14ac:dyDescent="0.2">
      <c r="B52" s="57"/>
      <c r="C52" s="163"/>
      <c r="D52" s="164"/>
      <c r="E52" s="160"/>
      <c r="F52" s="160"/>
      <c r="G52" s="165"/>
      <c r="H52" s="166"/>
      <c r="I52" s="167"/>
      <c r="J52" s="89"/>
      <c r="K52" s="390"/>
      <c r="L52" s="391"/>
      <c r="M52" s="85"/>
    </row>
    <row r="53" spans="2:13" s="7" customFormat="1" ht="15" customHeight="1" x14ac:dyDescent="0.2">
      <c r="B53" s="57"/>
      <c r="C53" s="145"/>
      <c r="D53" s="52"/>
      <c r="E53" s="101"/>
      <c r="F53" s="151"/>
      <c r="G53" s="8"/>
      <c r="H53" s="118"/>
      <c r="I53" s="117"/>
      <c r="J53" s="89"/>
      <c r="K53" s="390"/>
      <c r="L53" s="391"/>
      <c r="M53" s="85"/>
    </row>
    <row r="54" spans="2:13" s="7" customFormat="1" ht="15" customHeight="1" x14ac:dyDescent="0.2">
      <c r="B54" s="57"/>
      <c r="C54" s="145"/>
      <c r="D54" s="52"/>
      <c r="E54" s="101"/>
      <c r="F54" s="151"/>
      <c r="G54" s="8"/>
      <c r="H54" s="118"/>
      <c r="I54" s="117"/>
      <c r="J54" s="89"/>
      <c r="K54" s="390"/>
      <c r="L54" s="391"/>
      <c r="M54" s="85"/>
    </row>
    <row r="55" spans="2:13" s="7" customFormat="1" ht="15" customHeight="1" x14ac:dyDescent="0.2">
      <c r="B55" s="57"/>
      <c r="C55" s="163"/>
      <c r="D55" s="164"/>
      <c r="E55" s="160"/>
      <c r="F55" s="160"/>
      <c r="G55" s="165"/>
      <c r="H55" s="166"/>
      <c r="I55" s="167"/>
      <c r="J55" s="89"/>
      <c r="K55" s="390"/>
      <c r="L55" s="391"/>
      <c r="M55" s="85"/>
    </row>
    <row r="56" spans="2:13" s="7" customFormat="1" ht="15" customHeight="1" thickBot="1" x14ac:dyDescent="0.25">
      <c r="B56" s="57"/>
      <c r="C56" s="163"/>
      <c r="D56" s="164"/>
      <c r="E56" s="160"/>
      <c r="F56" s="160"/>
      <c r="G56" s="165"/>
      <c r="H56" s="166"/>
      <c r="I56" s="167"/>
      <c r="J56" s="89"/>
      <c r="K56" s="390"/>
      <c r="L56" s="391"/>
      <c r="M56" s="85"/>
    </row>
    <row r="57" spans="2:13" s="7" customFormat="1" ht="15" customHeight="1" x14ac:dyDescent="0.2">
      <c r="B57" s="325">
        <v>1</v>
      </c>
      <c r="C57" s="392" t="s">
        <v>278</v>
      </c>
      <c r="D57" s="393"/>
      <c r="E57" s="393"/>
      <c r="F57" s="393"/>
      <c r="G57" s="393"/>
      <c r="H57" s="393"/>
      <c r="I57" s="393"/>
      <c r="J57" s="393"/>
      <c r="K57" s="393"/>
      <c r="L57" s="394"/>
      <c r="M57" s="85"/>
    </row>
    <row r="58" spans="2:13" s="7" customFormat="1" ht="15" customHeight="1" x14ac:dyDescent="0.2">
      <c r="B58" s="326">
        <v>2</v>
      </c>
      <c r="C58" s="395" t="s">
        <v>279</v>
      </c>
      <c r="D58" s="396"/>
      <c r="E58" s="396"/>
      <c r="F58" s="396"/>
      <c r="G58" s="396"/>
      <c r="H58" s="396"/>
      <c r="I58" s="396"/>
      <c r="J58" s="396"/>
      <c r="K58" s="396"/>
      <c r="L58" s="397"/>
      <c r="M58" s="85"/>
    </row>
    <row r="59" spans="2:13" s="7" customFormat="1" ht="15" customHeight="1" thickBot="1" x14ac:dyDescent="0.25">
      <c r="B59" s="327">
        <v>3</v>
      </c>
      <c r="C59" s="398" t="s">
        <v>280</v>
      </c>
      <c r="D59" s="399"/>
      <c r="E59" s="399"/>
      <c r="F59" s="399"/>
      <c r="G59" s="399"/>
      <c r="H59" s="399"/>
      <c r="I59" s="399"/>
      <c r="J59" s="399"/>
      <c r="K59" s="399"/>
      <c r="L59" s="400"/>
      <c r="M59" s="85"/>
    </row>
    <row r="60" spans="2:13" ht="15" customHeight="1" x14ac:dyDescent="0.2"/>
    <row r="61" spans="2:13" ht="15" customHeight="1" x14ac:dyDescent="0.2"/>
  </sheetData>
  <sheetProtection selectLockedCells="1" selectUnlockedCells="1"/>
  <mergeCells count="62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8:L38"/>
    <mergeCell ref="K39:L39"/>
    <mergeCell ref="K33:L33"/>
    <mergeCell ref="K34:L34"/>
    <mergeCell ref="K35:L35"/>
    <mergeCell ref="K36:L36"/>
    <mergeCell ref="K37:L37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C57:L57"/>
    <mergeCell ref="C58:L58"/>
    <mergeCell ref="C59:L59"/>
  </mergeCells>
  <conditionalFormatting sqref="M13:M5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28"/>
      <c r="C1" s="428"/>
      <c r="D1" s="54"/>
      <c r="E1" s="54"/>
      <c r="F1" s="54"/>
      <c r="G1" s="187"/>
      <c r="H1" s="187"/>
      <c r="I1" s="187"/>
      <c r="J1" s="368"/>
      <c r="K1" s="368"/>
      <c r="L1" s="368"/>
      <c r="M1" s="187"/>
    </row>
    <row r="2" spans="1:14" ht="15" customHeight="1" x14ac:dyDescent="0.2">
      <c r="B2" s="428"/>
      <c r="C2" s="428"/>
      <c r="D2" s="378" t="s">
        <v>0</v>
      </c>
      <c r="E2" s="378"/>
      <c r="F2" s="378"/>
      <c r="G2" s="378"/>
      <c r="H2" s="378"/>
      <c r="I2" s="378"/>
      <c r="J2" s="368"/>
      <c r="K2" s="368"/>
      <c r="L2" s="368"/>
      <c r="M2" s="40"/>
    </row>
    <row r="3" spans="1:14" ht="15" customHeight="1" x14ac:dyDescent="0.2">
      <c r="B3" s="428"/>
      <c r="C3" s="428"/>
      <c r="D3" s="378"/>
      <c r="E3" s="378"/>
      <c r="F3" s="378"/>
      <c r="G3" s="378"/>
      <c r="H3" s="378"/>
      <c r="I3" s="378"/>
      <c r="J3" s="368"/>
      <c r="K3" s="368"/>
      <c r="L3" s="368"/>
      <c r="M3" s="55"/>
    </row>
    <row r="4" spans="1:14" ht="15" customHeight="1" x14ac:dyDescent="0.2">
      <c r="B4" s="428"/>
      <c r="C4" s="428"/>
      <c r="D4" s="130"/>
      <c r="E4" s="130"/>
      <c r="F4" s="130"/>
      <c r="G4" s="130"/>
      <c r="H4" s="130"/>
      <c r="I4" s="130"/>
      <c r="J4" s="368"/>
      <c r="K4" s="368"/>
      <c r="L4" s="368"/>
      <c r="M4" s="55"/>
    </row>
    <row r="5" spans="1:14" ht="15" customHeight="1" x14ac:dyDescent="0.2">
      <c r="B5" s="428"/>
      <c r="C5" s="428"/>
      <c r="D5" s="130"/>
      <c r="E5" s="130"/>
      <c r="F5" s="130"/>
      <c r="G5" s="130"/>
      <c r="H5" s="130"/>
      <c r="I5" s="130"/>
      <c r="J5" s="368"/>
      <c r="K5" s="368"/>
      <c r="L5" s="368"/>
      <c r="M5" s="55"/>
    </row>
    <row r="6" spans="1:14" ht="15" customHeight="1" thickBot="1" x14ac:dyDescent="0.25">
      <c r="B6" s="428"/>
      <c r="C6" s="428"/>
      <c r="D6" s="24"/>
      <c r="E6" s="24"/>
      <c r="F6" s="24"/>
      <c r="G6" s="24"/>
      <c r="H6" s="24"/>
      <c r="I6" s="24"/>
      <c r="J6" s="368"/>
      <c r="K6" s="368"/>
      <c r="L6" s="368"/>
      <c r="M6" s="55"/>
    </row>
    <row r="7" spans="1:14" ht="19.5" thickBot="1" x14ac:dyDescent="0.25">
      <c r="B7" s="428"/>
      <c r="C7" s="428"/>
      <c r="D7" s="372" t="s">
        <v>1</v>
      </c>
      <c r="E7" s="372"/>
      <c r="F7" s="419">
        <f>'Classements 1-2'!F7</f>
        <v>43190</v>
      </c>
      <c r="G7" s="420"/>
      <c r="H7" s="420"/>
      <c r="I7" s="421"/>
      <c r="J7" s="368"/>
      <c r="K7" s="368"/>
      <c r="L7" s="368"/>
      <c r="M7" s="40"/>
    </row>
    <row r="8" spans="1:14" ht="16.5" customHeight="1" thickBot="1" x14ac:dyDescent="0.25">
      <c r="B8" s="429"/>
      <c r="C8" s="429"/>
      <c r="D8" s="113" t="str">
        <f>'Classements 1-2'!D8</f>
        <v xml:space="preserve">Club Organis. </v>
      </c>
      <c r="E8" s="422" t="str">
        <f>'Classements 1-2'!E8</f>
        <v>UC Culoz Belley</v>
      </c>
      <c r="F8" s="423"/>
      <c r="G8" s="422"/>
      <c r="H8" s="422"/>
      <c r="I8" s="422"/>
      <c r="J8" s="369"/>
      <c r="K8" s="369"/>
      <c r="L8" s="369"/>
      <c r="M8" s="40"/>
    </row>
    <row r="9" spans="1:14" ht="19.5" thickBot="1" x14ac:dyDescent="0.25">
      <c r="B9" s="373" t="s">
        <v>19</v>
      </c>
      <c r="C9" s="373"/>
      <c r="D9" s="373"/>
      <c r="E9" s="385" t="str">
        <f>'Classements 1-2'!E9</f>
        <v>Grand prix de Pâques</v>
      </c>
      <c r="F9" s="409"/>
      <c r="G9" s="409"/>
      <c r="H9" s="409"/>
      <c r="I9" s="410"/>
      <c r="J9" s="388" t="s">
        <v>44</v>
      </c>
      <c r="K9" s="389"/>
      <c r="L9" s="324">
        <v>36.299999999999997</v>
      </c>
      <c r="M9" s="102"/>
    </row>
    <row r="10" spans="1:14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39"/>
      <c r="L10" s="40"/>
      <c r="M10" s="40"/>
    </row>
    <row r="11" spans="1:14" ht="18.75" customHeight="1" thickBot="1" x14ac:dyDescent="0.25">
      <c r="B11" s="424" t="s">
        <v>50</v>
      </c>
      <c r="C11" s="425"/>
      <c r="D11" s="425"/>
      <c r="E11" s="426" t="str">
        <f>'Classements 1-2'!E11</f>
        <v xml:space="preserve">Nombre de participants </v>
      </c>
      <c r="F11" s="427"/>
      <c r="G11" s="119">
        <v>29</v>
      </c>
      <c r="H11" s="22" t="s">
        <v>41</v>
      </c>
      <c r="I11" s="115">
        <v>53</v>
      </c>
      <c r="J11" s="356" t="s">
        <v>271</v>
      </c>
      <c r="K11" s="412" t="s">
        <v>281</v>
      </c>
      <c r="L11" s="413"/>
      <c r="M11" s="103"/>
    </row>
    <row r="12" spans="1:14" ht="18.75" customHeight="1" thickBot="1" x14ac:dyDescent="0.25">
      <c r="B12" s="142" t="s">
        <v>37</v>
      </c>
      <c r="C12" s="144" t="s">
        <v>40</v>
      </c>
      <c r="D12" s="141" t="s">
        <v>4</v>
      </c>
      <c r="E12" s="25" t="s">
        <v>5</v>
      </c>
      <c r="F12" s="25" t="s">
        <v>6</v>
      </c>
      <c r="G12" s="70" t="s">
        <v>7</v>
      </c>
      <c r="H12" s="71" t="s">
        <v>8</v>
      </c>
      <c r="I12" s="99" t="s">
        <v>20</v>
      </c>
      <c r="J12" s="357"/>
      <c r="K12" s="414" t="s">
        <v>282</v>
      </c>
      <c r="L12" s="415"/>
      <c r="M12" s="104"/>
    </row>
    <row r="13" spans="1:14" s="7" customFormat="1" ht="15" customHeight="1" x14ac:dyDescent="0.2">
      <c r="B13" s="17">
        <v>1</v>
      </c>
      <c r="C13" s="311">
        <v>55609762</v>
      </c>
      <c r="D13" s="72" t="s">
        <v>100</v>
      </c>
      <c r="E13" s="73" t="s">
        <v>101</v>
      </c>
      <c r="F13" s="153" t="s">
        <v>82</v>
      </c>
      <c r="G13" s="73" t="s">
        <v>89</v>
      </c>
      <c r="H13" s="331">
        <v>73</v>
      </c>
      <c r="I13" s="337">
        <v>6.0879629629629638E-2</v>
      </c>
      <c r="J13" s="61"/>
      <c r="K13" s="403" t="s">
        <v>283</v>
      </c>
      <c r="L13" s="404"/>
      <c r="M13" s="85"/>
    </row>
    <row r="14" spans="1:14" s="7" customFormat="1" ht="15" customHeight="1" x14ac:dyDescent="0.2">
      <c r="B14" s="18">
        <v>2</v>
      </c>
      <c r="C14" s="8">
        <v>55477742</v>
      </c>
      <c r="D14" s="9" t="s">
        <v>102</v>
      </c>
      <c r="E14" s="8" t="s">
        <v>103</v>
      </c>
      <c r="F14" s="147" t="s">
        <v>104</v>
      </c>
      <c r="G14" s="10" t="s">
        <v>89</v>
      </c>
      <c r="H14" s="332">
        <v>69</v>
      </c>
      <c r="I14" s="28" t="s">
        <v>206</v>
      </c>
      <c r="J14" s="62">
        <v>8</v>
      </c>
      <c r="K14" s="430"/>
      <c r="L14" s="431"/>
      <c r="M14" s="107"/>
      <c r="N14" s="251"/>
    </row>
    <row r="15" spans="1:14" s="7" customFormat="1" ht="15" customHeight="1" x14ac:dyDescent="0.2">
      <c r="B15" s="18">
        <v>3</v>
      </c>
      <c r="C15" s="8">
        <v>51227056</v>
      </c>
      <c r="D15" s="9" t="s">
        <v>105</v>
      </c>
      <c r="E15" s="8" t="s">
        <v>106</v>
      </c>
      <c r="F15" s="147" t="s">
        <v>107</v>
      </c>
      <c r="G15" s="10" t="s">
        <v>90</v>
      </c>
      <c r="H15" s="332">
        <v>38</v>
      </c>
      <c r="I15" s="28" t="s">
        <v>206</v>
      </c>
      <c r="J15" s="62"/>
      <c r="K15" s="430"/>
      <c r="L15" s="431"/>
      <c r="M15" s="107"/>
      <c r="N15" s="251"/>
    </row>
    <row r="16" spans="1:14" s="7" customFormat="1" ht="15" customHeight="1" x14ac:dyDescent="0.2">
      <c r="B16" s="18">
        <v>4</v>
      </c>
      <c r="C16" s="8">
        <v>99991275</v>
      </c>
      <c r="D16" s="9" t="s">
        <v>108</v>
      </c>
      <c r="E16" s="8" t="s">
        <v>109</v>
      </c>
      <c r="F16" s="147" t="s">
        <v>88</v>
      </c>
      <c r="G16" s="8" t="s">
        <v>90</v>
      </c>
      <c r="H16" s="332">
        <v>73</v>
      </c>
      <c r="I16" s="28" t="s">
        <v>206</v>
      </c>
      <c r="J16" s="62"/>
      <c r="K16" s="430"/>
      <c r="L16" s="431"/>
      <c r="M16" s="107"/>
      <c r="N16" s="251"/>
    </row>
    <row r="17" spans="2:14" s="7" customFormat="1" ht="15" customHeight="1" thickBot="1" x14ac:dyDescent="0.25">
      <c r="B17" s="19">
        <v>5</v>
      </c>
      <c r="C17" s="8">
        <v>93257076</v>
      </c>
      <c r="D17" s="9" t="s">
        <v>110</v>
      </c>
      <c r="E17" s="74" t="s">
        <v>111</v>
      </c>
      <c r="F17" s="148" t="s">
        <v>107</v>
      </c>
      <c r="G17" s="75" t="s">
        <v>90</v>
      </c>
      <c r="H17" s="333">
        <v>38</v>
      </c>
      <c r="I17" s="330" t="s">
        <v>206</v>
      </c>
      <c r="J17" s="63"/>
      <c r="K17" s="432"/>
      <c r="L17" s="433"/>
      <c r="M17" s="85"/>
      <c r="N17" s="251"/>
    </row>
    <row r="18" spans="2:14" s="7" customFormat="1" ht="15" customHeight="1" x14ac:dyDescent="0.2">
      <c r="B18" s="64">
        <v>6</v>
      </c>
      <c r="C18" s="311">
        <v>55754548</v>
      </c>
      <c r="D18" s="72" t="s">
        <v>112</v>
      </c>
      <c r="E18" s="76" t="s">
        <v>113</v>
      </c>
      <c r="F18" s="154" t="s">
        <v>114</v>
      </c>
      <c r="G18" s="76" t="s">
        <v>89</v>
      </c>
      <c r="H18" s="334">
        <v>69</v>
      </c>
      <c r="I18" s="329" t="s">
        <v>206</v>
      </c>
      <c r="J18" s="90"/>
      <c r="K18" s="434"/>
      <c r="L18" s="435"/>
      <c r="M18" s="85"/>
      <c r="N18" s="251"/>
    </row>
    <row r="19" spans="2:14" s="7" customFormat="1" ht="15" customHeight="1" x14ac:dyDescent="0.2">
      <c r="B19" s="21">
        <v>7</v>
      </c>
      <c r="C19" s="8">
        <v>144309</v>
      </c>
      <c r="D19" s="9" t="s">
        <v>115</v>
      </c>
      <c r="E19" s="8" t="s">
        <v>116</v>
      </c>
      <c r="F19" s="147" t="s">
        <v>117</v>
      </c>
      <c r="G19" s="10" t="s">
        <v>89</v>
      </c>
      <c r="H19" s="335">
        <v>69</v>
      </c>
      <c r="I19" s="28" t="s">
        <v>206</v>
      </c>
      <c r="J19" s="91"/>
      <c r="K19" s="430"/>
      <c r="L19" s="431"/>
      <c r="M19" s="107"/>
      <c r="N19" s="251"/>
    </row>
    <row r="20" spans="2:14" s="7" customFormat="1" ht="15" customHeight="1" x14ac:dyDescent="0.2">
      <c r="B20" s="21">
        <v>8</v>
      </c>
      <c r="C20" s="8">
        <v>55755702</v>
      </c>
      <c r="D20" s="13" t="s">
        <v>118</v>
      </c>
      <c r="E20" s="8" t="s">
        <v>119</v>
      </c>
      <c r="F20" s="147" t="s">
        <v>55</v>
      </c>
      <c r="G20" s="8" t="s">
        <v>89</v>
      </c>
      <c r="H20" s="335">
        <v>69</v>
      </c>
      <c r="I20" s="28" t="s">
        <v>206</v>
      </c>
      <c r="J20" s="91"/>
      <c r="K20" s="430"/>
      <c r="L20" s="431"/>
      <c r="M20" s="107"/>
      <c r="N20" s="251"/>
    </row>
    <row r="21" spans="2:14" s="7" customFormat="1" ht="15" customHeight="1" x14ac:dyDescent="0.2">
      <c r="B21" s="21">
        <v>9</v>
      </c>
      <c r="C21" s="312">
        <v>55541813</v>
      </c>
      <c r="D21" s="49" t="s">
        <v>120</v>
      </c>
      <c r="E21" s="11" t="s">
        <v>121</v>
      </c>
      <c r="F21" s="150" t="s">
        <v>82</v>
      </c>
      <c r="G21" s="11" t="s">
        <v>89</v>
      </c>
      <c r="H21" s="335">
        <v>73</v>
      </c>
      <c r="I21" s="28" t="s">
        <v>206</v>
      </c>
      <c r="J21" s="91"/>
      <c r="K21" s="430"/>
      <c r="L21" s="431"/>
      <c r="M21" s="107"/>
      <c r="N21" s="251"/>
    </row>
    <row r="22" spans="2:14" s="7" customFormat="1" ht="15" customHeight="1" x14ac:dyDescent="0.2">
      <c r="B22" s="21">
        <v>10</v>
      </c>
      <c r="C22" s="8">
        <v>55597685</v>
      </c>
      <c r="D22" s="9" t="s">
        <v>122</v>
      </c>
      <c r="E22" s="8" t="s">
        <v>123</v>
      </c>
      <c r="F22" s="147" t="s">
        <v>79</v>
      </c>
      <c r="G22" s="8" t="s">
        <v>89</v>
      </c>
      <c r="H22" s="335">
        <v>69</v>
      </c>
      <c r="I22" s="28" t="s">
        <v>206</v>
      </c>
      <c r="J22" s="91"/>
      <c r="K22" s="430"/>
      <c r="L22" s="431"/>
      <c r="M22" s="107"/>
      <c r="N22" s="251"/>
    </row>
    <row r="23" spans="2:14" s="7" customFormat="1" ht="15" customHeight="1" x14ac:dyDescent="0.2">
      <c r="B23" s="21">
        <v>11</v>
      </c>
      <c r="C23" s="8">
        <v>99992018</v>
      </c>
      <c r="D23" s="9" t="s">
        <v>124</v>
      </c>
      <c r="E23" s="8" t="s">
        <v>125</v>
      </c>
      <c r="F23" s="147" t="s">
        <v>88</v>
      </c>
      <c r="G23" s="8" t="s">
        <v>90</v>
      </c>
      <c r="H23" s="335">
        <v>73</v>
      </c>
      <c r="I23" s="28" t="s">
        <v>206</v>
      </c>
      <c r="J23" s="91"/>
      <c r="K23" s="430"/>
      <c r="L23" s="431"/>
      <c r="M23" s="107"/>
      <c r="N23" s="251"/>
    </row>
    <row r="24" spans="2:14" s="7" customFormat="1" ht="15" customHeight="1" x14ac:dyDescent="0.2">
      <c r="B24" s="21">
        <v>12</v>
      </c>
      <c r="C24" s="8">
        <v>520132</v>
      </c>
      <c r="D24" s="9" t="s">
        <v>126</v>
      </c>
      <c r="E24" s="8" t="s">
        <v>127</v>
      </c>
      <c r="F24" s="147" t="s">
        <v>128</v>
      </c>
      <c r="G24" s="8" t="s">
        <v>89</v>
      </c>
      <c r="H24" s="335">
        <v>42</v>
      </c>
      <c r="I24" s="28" t="s">
        <v>206</v>
      </c>
      <c r="J24" s="91"/>
      <c r="K24" s="430"/>
      <c r="L24" s="431"/>
      <c r="M24" s="107"/>
      <c r="N24" s="251"/>
    </row>
    <row r="25" spans="2:14" s="7" customFormat="1" ht="15" customHeight="1" x14ac:dyDescent="0.2">
      <c r="B25" s="21">
        <v>13</v>
      </c>
      <c r="C25" s="8">
        <v>55611045</v>
      </c>
      <c r="D25" s="13" t="s">
        <v>129</v>
      </c>
      <c r="E25" s="8" t="s">
        <v>130</v>
      </c>
      <c r="F25" s="147" t="s">
        <v>79</v>
      </c>
      <c r="G25" s="8" t="s">
        <v>89</v>
      </c>
      <c r="H25" s="335">
        <v>69</v>
      </c>
      <c r="I25" s="28" t="s">
        <v>206</v>
      </c>
      <c r="J25" s="91"/>
      <c r="K25" s="430"/>
      <c r="L25" s="431"/>
      <c r="M25" s="107"/>
      <c r="N25" s="251"/>
    </row>
    <row r="26" spans="2:14" s="7" customFormat="1" ht="15" customHeight="1" x14ac:dyDescent="0.2">
      <c r="B26" s="21">
        <v>14</v>
      </c>
      <c r="C26" s="8">
        <v>154991</v>
      </c>
      <c r="D26" s="9" t="s">
        <v>131</v>
      </c>
      <c r="E26" s="8" t="s">
        <v>132</v>
      </c>
      <c r="F26" s="147" t="s">
        <v>133</v>
      </c>
      <c r="G26" s="8" t="s">
        <v>89</v>
      </c>
      <c r="H26" s="335">
        <v>69</v>
      </c>
      <c r="I26" s="28" t="s">
        <v>206</v>
      </c>
      <c r="J26" s="91"/>
      <c r="K26" s="430"/>
      <c r="L26" s="431"/>
      <c r="M26" s="107"/>
      <c r="N26" s="251"/>
    </row>
    <row r="27" spans="2:14" s="7" customFormat="1" ht="15" customHeight="1" x14ac:dyDescent="0.2">
      <c r="B27" s="21">
        <v>15</v>
      </c>
      <c r="C27" s="312">
        <v>55584731</v>
      </c>
      <c r="D27" s="49" t="s">
        <v>134</v>
      </c>
      <c r="E27" s="11" t="s">
        <v>135</v>
      </c>
      <c r="F27" s="187" t="s">
        <v>136</v>
      </c>
      <c r="G27" s="8" t="s">
        <v>89</v>
      </c>
      <c r="H27" s="335">
        <v>69</v>
      </c>
      <c r="I27" s="28" t="s">
        <v>206</v>
      </c>
      <c r="J27" s="91"/>
      <c r="K27" s="430"/>
      <c r="L27" s="431"/>
      <c r="M27" s="107"/>
      <c r="N27" s="251"/>
    </row>
    <row r="28" spans="2:14" s="7" customFormat="1" ht="15" customHeight="1" x14ac:dyDescent="0.2">
      <c r="B28" s="21">
        <v>16</v>
      </c>
      <c r="C28" s="312">
        <v>93254546</v>
      </c>
      <c r="D28" s="49" t="s">
        <v>137</v>
      </c>
      <c r="E28" s="8" t="s">
        <v>138</v>
      </c>
      <c r="F28" s="147" t="s">
        <v>139</v>
      </c>
      <c r="G28" s="10" t="s">
        <v>90</v>
      </c>
      <c r="H28" s="335">
        <v>38</v>
      </c>
      <c r="I28" s="28" t="s">
        <v>206</v>
      </c>
      <c r="J28" s="91"/>
      <c r="K28" s="430"/>
      <c r="L28" s="431"/>
      <c r="M28" s="85"/>
    </row>
    <row r="29" spans="2:14" s="7" customFormat="1" ht="15" customHeight="1" x14ac:dyDescent="0.2">
      <c r="B29" s="21">
        <v>17</v>
      </c>
      <c r="C29" s="313">
        <v>234917</v>
      </c>
      <c r="D29" s="52" t="s">
        <v>140</v>
      </c>
      <c r="E29" s="8" t="s">
        <v>130</v>
      </c>
      <c r="F29" s="147" t="s">
        <v>94</v>
      </c>
      <c r="G29" s="8" t="s">
        <v>89</v>
      </c>
      <c r="H29" s="335">
        <v>69</v>
      </c>
      <c r="I29" s="28" t="s">
        <v>206</v>
      </c>
      <c r="J29" s="91"/>
      <c r="K29" s="430"/>
      <c r="L29" s="431"/>
      <c r="M29" s="85"/>
    </row>
    <row r="30" spans="2:14" s="7" customFormat="1" ht="15" customHeight="1" x14ac:dyDescent="0.2">
      <c r="B30" s="21">
        <v>18</v>
      </c>
      <c r="C30" s="312">
        <v>55547791</v>
      </c>
      <c r="D30" s="49" t="s">
        <v>112</v>
      </c>
      <c r="E30" s="8" t="s">
        <v>111</v>
      </c>
      <c r="F30" s="147" t="s">
        <v>114</v>
      </c>
      <c r="G30" s="8" t="s">
        <v>89</v>
      </c>
      <c r="H30" s="335">
        <v>69</v>
      </c>
      <c r="I30" s="314" t="s">
        <v>287</v>
      </c>
      <c r="J30" s="91"/>
      <c r="K30" s="430"/>
      <c r="L30" s="431"/>
      <c r="M30" s="85"/>
    </row>
    <row r="31" spans="2:14" s="7" customFormat="1" ht="15" customHeight="1" x14ac:dyDescent="0.2">
      <c r="B31" s="21">
        <v>19</v>
      </c>
      <c r="C31" s="312">
        <v>55480434</v>
      </c>
      <c r="D31" s="49" t="s">
        <v>141</v>
      </c>
      <c r="E31" s="8" t="s">
        <v>142</v>
      </c>
      <c r="F31" s="147" t="s">
        <v>143</v>
      </c>
      <c r="G31" s="8" t="s">
        <v>89</v>
      </c>
      <c r="H31" s="335">
        <v>74</v>
      </c>
      <c r="I31" s="32" t="s">
        <v>288</v>
      </c>
      <c r="J31" s="91"/>
      <c r="K31" s="430"/>
      <c r="L31" s="431"/>
      <c r="M31" s="85"/>
    </row>
    <row r="32" spans="2:14" s="7" customFormat="1" ht="15" customHeight="1" x14ac:dyDescent="0.2">
      <c r="B32" s="21">
        <v>20</v>
      </c>
      <c r="C32" s="8">
        <v>299234</v>
      </c>
      <c r="D32" s="9" t="s">
        <v>144</v>
      </c>
      <c r="E32" s="8" t="s">
        <v>145</v>
      </c>
      <c r="F32" s="147" t="s">
        <v>146</v>
      </c>
      <c r="G32" s="8" t="s">
        <v>89</v>
      </c>
      <c r="H32" s="335">
        <v>69</v>
      </c>
      <c r="I32" s="32" t="s">
        <v>207</v>
      </c>
      <c r="J32" s="91"/>
      <c r="K32" s="430"/>
      <c r="L32" s="431"/>
      <c r="M32" s="85"/>
    </row>
    <row r="33" spans="2:13" s="7" customFormat="1" ht="15" customHeight="1" x14ac:dyDescent="0.2">
      <c r="B33" s="21">
        <v>21</v>
      </c>
      <c r="C33" s="8">
        <v>55659669</v>
      </c>
      <c r="D33" s="77" t="s">
        <v>147</v>
      </c>
      <c r="E33" s="78" t="s">
        <v>148</v>
      </c>
      <c r="F33" s="155" t="s">
        <v>149</v>
      </c>
      <c r="G33" s="78" t="s">
        <v>89</v>
      </c>
      <c r="H33" s="335">
        <v>69</v>
      </c>
      <c r="I33" s="32" t="s">
        <v>207</v>
      </c>
      <c r="J33" s="91"/>
      <c r="K33" s="430"/>
      <c r="L33" s="431"/>
      <c r="M33" s="85"/>
    </row>
    <row r="34" spans="2:13" s="7" customFormat="1" ht="15" customHeight="1" x14ac:dyDescent="0.2">
      <c r="B34" s="21">
        <v>22</v>
      </c>
      <c r="C34" s="8">
        <v>91094</v>
      </c>
      <c r="D34" s="77" t="s">
        <v>150</v>
      </c>
      <c r="E34" s="78" t="s">
        <v>151</v>
      </c>
      <c r="F34" s="155" t="s">
        <v>117</v>
      </c>
      <c r="G34" s="78" t="s">
        <v>89</v>
      </c>
      <c r="H34" s="335">
        <v>69</v>
      </c>
      <c r="I34" s="32" t="s">
        <v>207</v>
      </c>
      <c r="J34" s="91"/>
      <c r="K34" s="430"/>
      <c r="L34" s="431"/>
      <c r="M34" s="85"/>
    </row>
    <row r="35" spans="2:13" s="7" customFormat="1" ht="15" customHeight="1" x14ac:dyDescent="0.2">
      <c r="B35" s="21">
        <v>23</v>
      </c>
      <c r="C35" s="8">
        <v>228774</v>
      </c>
      <c r="D35" s="80" t="s">
        <v>152</v>
      </c>
      <c r="E35" s="8" t="s">
        <v>153</v>
      </c>
      <c r="F35" s="155" t="s">
        <v>82</v>
      </c>
      <c r="G35" s="78" t="s">
        <v>89</v>
      </c>
      <c r="H35" s="335">
        <v>73</v>
      </c>
      <c r="I35" s="32" t="s">
        <v>207</v>
      </c>
      <c r="J35" s="91"/>
      <c r="K35" s="430"/>
      <c r="L35" s="431"/>
      <c r="M35" s="85"/>
    </row>
    <row r="36" spans="2:13" s="7" customFormat="1" ht="15" customHeight="1" x14ac:dyDescent="0.2">
      <c r="B36" s="21">
        <v>24</v>
      </c>
      <c r="C36" s="8">
        <v>55655765</v>
      </c>
      <c r="D36" s="80" t="s">
        <v>147</v>
      </c>
      <c r="E36" s="78" t="s">
        <v>113</v>
      </c>
      <c r="F36" s="155" t="s">
        <v>149</v>
      </c>
      <c r="G36" s="78" t="s">
        <v>89</v>
      </c>
      <c r="H36" s="335">
        <v>69</v>
      </c>
      <c r="I36" s="32" t="s">
        <v>207</v>
      </c>
      <c r="J36" s="91"/>
      <c r="K36" s="430"/>
      <c r="L36" s="431"/>
      <c r="M36" s="85"/>
    </row>
    <row r="37" spans="2:13" s="7" customFormat="1" ht="15" customHeight="1" x14ac:dyDescent="0.2">
      <c r="B37" s="21">
        <v>25</v>
      </c>
      <c r="C37" s="8">
        <v>55475367</v>
      </c>
      <c r="D37" s="9" t="s">
        <v>154</v>
      </c>
      <c r="E37" s="78" t="s">
        <v>155</v>
      </c>
      <c r="F37" s="155" t="s">
        <v>104</v>
      </c>
      <c r="G37" s="78" t="s">
        <v>89</v>
      </c>
      <c r="H37" s="335">
        <v>69</v>
      </c>
      <c r="I37" s="33" t="s">
        <v>207</v>
      </c>
      <c r="J37" s="91"/>
      <c r="K37" s="430"/>
      <c r="L37" s="431"/>
      <c r="M37" s="85"/>
    </row>
    <row r="38" spans="2:13" s="7" customFormat="1" ht="15" customHeight="1" x14ac:dyDescent="0.2">
      <c r="B38" s="21">
        <v>26</v>
      </c>
      <c r="C38" s="8">
        <v>55583962</v>
      </c>
      <c r="D38" s="77" t="s">
        <v>156</v>
      </c>
      <c r="E38" s="78" t="s">
        <v>157</v>
      </c>
      <c r="F38" s="155" t="s">
        <v>158</v>
      </c>
      <c r="G38" s="78" t="s">
        <v>89</v>
      </c>
      <c r="H38" s="335">
        <v>69</v>
      </c>
      <c r="I38" s="33" t="s">
        <v>207</v>
      </c>
      <c r="J38" s="91"/>
      <c r="K38" s="430"/>
      <c r="L38" s="431"/>
      <c r="M38" s="85"/>
    </row>
    <row r="39" spans="2:13" s="7" customFormat="1" ht="15" customHeight="1" x14ac:dyDescent="0.2">
      <c r="B39" s="21">
        <v>27</v>
      </c>
      <c r="C39" s="8">
        <v>55583950</v>
      </c>
      <c r="D39" s="9" t="s">
        <v>156</v>
      </c>
      <c r="E39" s="8" t="s">
        <v>159</v>
      </c>
      <c r="F39" s="155" t="s">
        <v>158</v>
      </c>
      <c r="G39" s="78" t="s">
        <v>89</v>
      </c>
      <c r="H39" s="335">
        <v>69</v>
      </c>
      <c r="I39" s="33" t="s">
        <v>207</v>
      </c>
      <c r="J39" s="91"/>
      <c r="K39" s="430"/>
      <c r="L39" s="431"/>
      <c r="M39" s="85"/>
    </row>
    <row r="40" spans="2:13" s="7" customFormat="1" ht="15" customHeight="1" x14ac:dyDescent="0.2">
      <c r="B40" s="21">
        <v>28</v>
      </c>
      <c r="C40" s="8">
        <v>55754610</v>
      </c>
      <c r="D40" s="80" t="s">
        <v>160</v>
      </c>
      <c r="E40" s="78" t="s">
        <v>63</v>
      </c>
      <c r="F40" s="155" t="s">
        <v>161</v>
      </c>
      <c r="G40" s="78" t="s">
        <v>89</v>
      </c>
      <c r="H40" s="335">
        <v>73</v>
      </c>
      <c r="I40" s="33" t="s">
        <v>208</v>
      </c>
      <c r="J40" s="91"/>
      <c r="K40" s="430"/>
      <c r="L40" s="431"/>
      <c r="M40" s="85"/>
    </row>
    <row r="41" spans="2:13" s="7" customFormat="1" ht="15" customHeight="1" x14ac:dyDescent="0.2">
      <c r="B41" s="21" t="s">
        <v>16</v>
      </c>
      <c r="C41" s="8">
        <v>55578008</v>
      </c>
      <c r="D41" s="77" t="s">
        <v>144</v>
      </c>
      <c r="E41" s="78" t="s">
        <v>63</v>
      </c>
      <c r="F41" s="155" t="s">
        <v>136</v>
      </c>
      <c r="G41" s="78" t="s">
        <v>89</v>
      </c>
      <c r="H41" s="336">
        <v>69</v>
      </c>
      <c r="I41" s="33"/>
      <c r="J41" s="91"/>
      <c r="K41" s="430"/>
      <c r="L41" s="431"/>
      <c r="M41" s="85"/>
    </row>
    <row r="42" spans="2:13" s="7" customFormat="1" ht="15" customHeight="1" x14ac:dyDescent="0.2">
      <c r="B42" s="21"/>
      <c r="C42" s="312"/>
      <c r="D42" s="49"/>
      <c r="E42" s="11"/>
      <c r="F42" s="150"/>
      <c r="G42" s="11"/>
      <c r="H42" s="12"/>
      <c r="I42" s="33"/>
      <c r="J42" s="91"/>
      <c r="K42" s="430"/>
      <c r="L42" s="431"/>
      <c r="M42" s="85"/>
    </row>
    <row r="43" spans="2:13" s="7" customFormat="1" ht="15" customHeight="1" x14ac:dyDescent="0.2">
      <c r="B43" s="21"/>
      <c r="C43" s="11"/>
      <c r="D43" s="49"/>
      <c r="E43" s="11"/>
      <c r="F43" s="150"/>
      <c r="G43" s="11"/>
      <c r="H43" s="11"/>
      <c r="I43" s="33"/>
      <c r="J43" s="91"/>
      <c r="K43" s="430"/>
      <c r="L43" s="431"/>
      <c r="M43" s="85"/>
    </row>
    <row r="44" spans="2:13" s="7" customFormat="1" ht="15" customHeight="1" x14ac:dyDescent="0.2">
      <c r="B44" s="21"/>
      <c r="C44" s="49"/>
      <c r="D44" s="49"/>
      <c r="E44" s="11"/>
      <c r="F44" s="150"/>
      <c r="G44" s="11"/>
      <c r="H44" s="11"/>
      <c r="I44" s="33"/>
      <c r="J44" s="91"/>
      <c r="K44" s="430"/>
      <c r="L44" s="431"/>
      <c r="M44" s="85"/>
    </row>
    <row r="45" spans="2:13" s="7" customFormat="1" ht="15" customHeight="1" x14ac:dyDescent="0.2">
      <c r="B45" s="21"/>
      <c r="C45" s="169"/>
      <c r="D45" s="169"/>
      <c r="E45" s="170"/>
      <c r="F45" s="170"/>
      <c r="G45" s="170"/>
      <c r="H45" s="120"/>
      <c r="I45" s="171"/>
      <c r="J45" s="91"/>
      <c r="K45" s="430"/>
      <c r="L45" s="431"/>
      <c r="M45" s="85"/>
    </row>
    <row r="46" spans="2:13" s="7" customFormat="1" ht="15" customHeight="1" x14ac:dyDescent="0.2">
      <c r="B46" s="21"/>
      <c r="C46" s="169"/>
      <c r="D46" s="169"/>
      <c r="E46" s="170"/>
      <c r="F46" s="170"/>
      <c r="G46" s="170"/>
      <c r="H46" s="120"/>
      <c r="I46" s="171"/>
      <c r="J46" s="91"/>
      <c r="K46" s="430"/>
      <c r="L46" s="431"/>
      <c r="M46" s="85"/>
    </row>
    <row r="47" spans="2:13" s="7" customFormat="1" ht="15" customHeight="1" x14ac:dyDescent="0.2">
      <c r="B47" s="21"/>
      <c r="C47" s="169"/>
      <c r="D47" s="169"/>
      <c r="E47" s="170"/>
      <c r="F47" s="170"/>
      <c r="G47" s="170"/>
      <c r="H47" s="120"/>
      <c r="I47" s="171"/>
      <c r="J47" s="91"/>
      <c r="K47" s="430"/>
      <c r="L47" s="431"/>
      <c r="M47" s="85"/>
    </row>
    <row r="48" spans="2:13" s="7" customFormat="1" ht="15" customHeight="1" x14ac:dyDescent="0.2">
      <c r="B48" s="21"/>
      <c r="C48" s="169"/>
      <c r="D48" s="169"/>
      <c r="E48" s="8"/>
      <c r="F48" s="170"/>
      <c r="G48" s="170"/>
      <c r="H48" s="120"/>
      <c r="I48" s="171"/>
      <c r="J48" s="91"/>
      <c r="K48" s="430"/>
      <c r="L48" s="431"/>
      <c r="M48" s="85"/>
    </row>
    <row r="49" spans="2:13" s="7" customFormat="1" ht="15" customHeight="1" x14ac:dyDescent="0.2">
      <c r="B49" s="21"/>
      <c r="C49" s="169"/>
      <c r="D49" s="169"/>
      <c r="E49" s="170"/>
      <c r="F49" s="170"/>
      <c r="G49" s="170"/>
      <c r="H49" s="120"/>
      <c r="I49" s="171"/>
      <c r="J49" s="91"/>
      <c r="K49" s="430"/>
      <c r="L49" s="431"/>
      <c r="M49" s="85"/>
    </row>
    <row r="50" spans="2:13" s="7" customFormat="1" ht="15" customHeight="1" x14ac:dyDescent="0.2">
      <c r="B50" s="21"/>
      <c r="C50" s="169"/>
      <c r="D50" s="169"/>
      <c r="E50" s="170"/>
      <c r="F50" s="170"/>
      <c r="G50" s="170"/>
      <c r="H50" s="120"/>
      <c r="I50" s="171"/>
      <c r="J50" s="91"/>
      <c r="K50" s="430"/>
      <c r="L50" s="431"/>
      <c r="M50" s="85"/>
    </row>
    <row r="51" spans="2:13" s="7" customFormat="1" ht="15" customHeight="1" x14ac:dyDescent="0.2">
      <c r="B51" s="21"/>
      <c r="C51" s="169"/>
      <c r="D51" s="169"/>
      <c r="E51" s="170"/>
      <c r="F51" s="170"/>
      <c r="G51" s="170"/>
      <c r="H51" s="120"/>
      <c r="I51" s="171"/>
      <c r="J51" s="91"/>
      <c r="K51" s="430"/>
      <c r="L51" s="431"/>
      <c r="M51" s="85"/>
    </row>
    <row r="52" spans="2:13" s="7" customFormat="1" ht="15" customHeight="1" x14ac:dyDescent="0.2">
      <c r="B52" s="21"/>
      <c r="C52" s="169"/>
      <c r="D52" s="169"/>
      <c r="E52" s="170"/>
      <c r="F52" s="170"/>
      <c r="G52" s="170"/>
      <c r="H52" s="120"/>
      <c r="I52" s="171"/>
      <c r="J52" s="91"/>
      <c r="K52" s="430"/>
      <c r="L52" s="431"/>
      <c r="M52" s="85"/>
    </row>
    <row r="53" spans="2:13" s="7" customFormat="1" ht="15" customHeight="1" x14ac:dyDescent="0.2">
      <c r="B53" s="21"/>
      <c r="C53" s="77"/>
      <c r="D53" s="13"/>
      <c r="E53" s="8"/>
      <c r="F53" s="155"/>
      <c r="G53" s="78"/>
      <c r="H53" s="79"/>
      <c r="I53" s="33"/>
      <c r="J53" s="91"/>
      <c r="K53" s="430"/>
      <c r="L53" s="431"/>
      <c r="M53" s="85"/>
    </row>
    <row r="54" spans="2:13" s="7" customFormat="1" ht="15" customHeight="1" x14ac:dyDescent="0.2">
      <c r="B54" s="21"/>
      <c r="C54" s="146"/>
      <c r="D54" s="252"/>
      <c r="E54" s="220"/>
      <c r="F54" s="147"/>
      <c r="G54" s="8"/>
      <c r="H54" s="10"/>
      <c r="I54" s="33"/>
      <c r="J54" s="91"/>
      <c r="K54" s="430"/>
      <c r="L54" s="431"/>
      <c r="M54" s="85"/>
    </row>
    <row r="55" spans="2:13" s="7" customFormat="1" ht="15" customHeight="1" x14ac:dyDescent="0.2">
      <c r="B55" s="21"/>
      <c r="C55" s="83"/>
      <c r="D55" s="253"/>
      <c r="E55" s="78"/>
      <c r="F55" s="155"/>
      <c r="G55" s="78"/>
      <c r="H55" s="79"/>
      <c r="I55" s="33"/>
      <c r="J55" s="91"/>
      <c r="K55" s="430"/>
      <c r="L55" s="431"/>
      <c r="M55" s="85"/>
    </row>
    <row r="56" spans="2:13" s="7" customFormat="1" ht="15" customHeight="1" x14ac:dyDescent="0.2">
      <c r="B56" s="21"/>
      <c r="C56" s="172"/>
      <c r="D56" s="172"/>
      <c r="E56" s="173"/>
      <c r="F56" s="173"/>
      <c r="G56" s="174"/>
      <c r="H56" s="175"/>
      <c r="I56" s="161"/>
      <c r="J56" s="91"/>
      <c r="K56" s="430"/>
      <c r="L56" s="431"/>
      <c r="M56" s="85"/>
    </row>
    <row r="57" spans="2:13" s="7" customFormat="1" ht="15" customHeight="1" x14ac:dyDescent="0.2">
      <c r="B57" s="21"/>
      <c r="C57" s="172"/>
      <c r="D57" s="172"/>
      <c r="E57" s="173"/>
      <c r="F57" s="173"/>
      <c r="G57" s="174"/>
      <c r="H57" s="175"/>
      <c r="I57" s="161"/>
      <c r="J57" s="91"/>
      <c r="K57" s="430"/>
      <c r="L57" s="431"/>
      <c r="M57" s="85"/>
    </row>
    <row r="58" spans="2:13" s="7" customFormat="1" ht="15" customHeight="1" x14ac:dyDescent="0.2">
      <c r="B58" s="21"/>
      <c r="C58" s="172"/>
      <c r="D58" s="172"/>
      <c r="E58" s="173"/>
      <c r="F58" s="173"/>
      <c r="G58" s="174"/>
      <c r="H58" s="175"/>
      <c r="I58" s="161"/>
      <c r="J58" s="91"/>
      <c r="K58" s="430"/>
      <c r="L58" s="431"/>
      <c r="M58" s="85"/>
    </row>
    <row r="59" spans="2:13" s="7" customFormat="1" ht="15" customHeight="1" x14ac:dyDescent="0.2">
      <c r="B59" s="21"/>
      <c r="C59" s="172"/>
      <c r="D59" s="172"/>
      <c r="E59" s="173"/>
      <c r="F59" s="173"/>
      <c r="G59" s="174"/>
      <c r="H59" s="175"/>
      <c r="I59" s="161"/>
      <c r="J59" s="91"/>
      <c r="K59" s="430"/>
      <c r="L59" s="431"/>
      <c r="M59" s="85"/>
    </row>
    <row r="60" spans="2:13" s="7" customFormat="1" ht="15" customHeight="1" x14ac:dyDescent="0.2">
      <c r="B60" s="168"/>
      <c r="C60" s="178"/>
      <c r="D60" s="178"/>
      <c r="E60" s="179"/>
      <c r="F60" s="179"/>
      <c r="G60" s="180"/>
      <c r="H60" s="181"/>
      <c r="I60" s="177"/>
      <c r="J60" s="91"/>
      <c r="K60" s="430"/>
      <c r="L60" s="431"/>
      <c r="M60" s="85"/>
    </row>
    <row r="61" spans="2:13" s="7" customFormat="1" ht="15" customHeight="1" x14ac:dyDescent="0.2">
      <c r="B61" s="21"/>
      <c r="C61" s="172"/>
      <c r="D61" s="172"/>
      <c r="E61" s="173"/>
      <c r="F61" s="173"/>
      <c r="G61" s="174"/>
      <c r="H61" s="175"/>
      <c r="I61" s="161"/>
      <c r="J61" s="91"/>
      <c r="K61" s="430"/>
      <c r="L61" s="431"/>
      <c r="M61" s="85"/>
    </row>
    <row r="62" spans="2:13" s="7" customFormat="1" ht="15" customHeight="1" thickBot="1" x14ac:dyDescent="0.25">
      <c r="B62" s="21"/>
      <c r="C62" s="49"/>
      <c r="D62" s="49"/>
      <c r="E62" s="121"/>
      <c r="F62" s="156"/>
      <c r="G62" s="81"/>
      <c r="H62" s="82"/>
      <c r="I62" s="42"/>
      <c r="J62" s="91"/>
      <c r="K62" s="430"/>
      <c r="L62" s="431"/>
      <c r="M62" s="85"/>
    </row>
    <row r="63" spans="2:13" s="7" customFormat="1" ht="15" customHeight="1" x14ac:dyDescent="0.2">
      <c r="B63" s="325">
        <v>1</v>
      </c>
      <c r="C63" s="392" t="s">
        <v>278</v>
      </c>
      <c r="D63" s="393"/>
      <c r="E63" s="393"/>
      <c r="F63" s="393"/>
      <c r="G63" s="393"/>
      <c r="H63" s="393"/>
      <c r="I63" s="393"/>
      <c r="J63" s="393"/>
      <c r="K63" s="393"/>
      <c r="L63" s="394"/>
      <c r="M63" s="85"/>
    </row>
    <row r="64" spans="2:13" s="7" customFormat="1" ht="15" customHeight="1" x14ac:dyDescent="0.2">
      <c r="B64" s="326">
        <v>2</v>
      </c>
      <c r="C64" s="395" t="s">
        <v>279</v>
      </c>
      <c r="D64" s="396"/>
      <c r="E64" s="396"/>
      <c r="F64" s="396"/>
      <c r="G64" s="396"/>
      <c r="H64" s="396"/>
      <c r="I64" s="396"/>
      <c r="J64" s="396"/>
      <c r="K64" s="396"/>
      <c r="L64" s="397"/>
      <c r="M64" s="85"/>
    </row>
    <row r="65" spans="2:13" s="7" customFormat="1" ht="15" customHeight="1" thickBot="1" x14ac:dyDescent="0.25">
      <c r="B65" s="327">
        <v>3</v>
      </c>
      <c r="C65" s="398" t="s">
        <v>280</v>
      </c>
      <c r="D65" s="399"/>
      <c r="E65" s="399"/>
      <c r="F65" s="399"/>
      <c r="G65" s="399"/>
      <c r="H65" s="399"/>
      <c r="I65" s="399"/>
      <c r="J65" s="399"/>
      <c r="K65" s="399"/>
      <c r="L65" s="400"/>
      <c r="M65" s="85"/>
    </row>
    <row r="66" spans="2:13" ht="15" customHeight="1" x14ac:dyDescent="0.2"/>
  </sheetData>
  <sheetProtection selectLockedCells="1" selectUnlockedCells="1"/>
  <mergeCells count="67">
    <mergeCell ref="C64:L64"/>
    <mergeCell ref="C65:L65"/>
    <mergeCell ref="K56:L56"/>
    <mergeCell ref="K57:L57"/>
    <mergeCell ref="K58:L58"/>
    <mergeCell ref="K59:L59"/>
    <mergeCell ref="K60:L60"/>
    <mergeCell ref="K61:L61"/>
    <mergeCell ref="K62:L62"/>
    <mergeCell ref="C63:L63"/>
    <mergeCell ref="K52:L52"/>
    <mergeCell ref="K53:L53"/>
    <mergeCell ref="K54:L54"/>
    <mergeCell ref="K55:L55"/>
    <mergeCell ref="K47:L47"/>
    <mergeCell ref="K48:L48"/>
    <mergeCell ref="K49:L49"/>
    <mergeCell ref="K50:L50"/>
    <mergeCell ref="K51:L51"/>
    <mergeCell ref="K45:L45"/>
    <mergeCell ref="K46:L46"/>
    <mergeCell ref="K43:L43"/>
    <mergeCell ref="K44:L44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5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4"/>
      <c r="E1" s="54"/>
      <c r="F1" s="54"/>
      <c r="G1" s="187"/>
      <c r="H1" s="187"/>
      <c r="I1" s="187"/>
      <c r="J1" s="368"/>
      <c r="K1" s="368"/>
      <c r="L1" s="368"/>
      <c r="M1" s="187"/>
    </row>
    <row r="2" spans="1:13" ht="15" customHeight="1" x14ac:dyDescent="0.2">
      <c r="B2" s="428"/>
      <c r="C2" s="428"/>
      <c r="D2" s="378" t="s">
        <v>0</v>
      </c>
      <c r="E2" s="378"/>
      <c r="F2" s="378"/>
      <c r="G2" s="378"/>
      <c r="H2" s="378"/>
      <c r="I2" s="378"/>
      <c r="J2" s="368"/>
      <c r="K2" s="368"/>
      <c r="L2" s="368"/>
      <c r="M2" s="40"/>
    </row>
    <row r="3" spans="1:13" ht="15" customHeight="1" x14ac:dyDescent="0.2">
      <c r="B3" s="428"/>
      <c r="C3" s="428"/>
      <c r="D3" s="378"/>
      <c r="E3" s="378"/>
      <c r="F3" s="378"/>
      <c r="G3" s="378"/>
      <c r="H3" s="378"/>
      <c r="I3" s="378"/>
      <c r="J3" s="368"/>
      <c r="K3" s="368"/>
      <c r="L3" s="368"/>
      <c r="M3" s="55"/>
    </row>
    <row r="4" spans="1:13" ht="15" customHeight="1" x14ac:dyDescent="0.2">
      <c r="B4" s="428"/>
      <c r="C4" s="428"/>
      <c r="D4" s="130"/>
      <c r="E4" s="130"/>
      <c r="F4" s="130"/>
      <c r="G4" s="130"/>
      <c r="H4" s="130"/>
      <c r="I4" s="130"/>
      <c r="J4" s="368"/>
      <c r="K4" s="368"/>
      <c r="L4" s="368"/>
      <c r="M4" s="55"/>
    </row>
    <row r="5" spans="1:13" ht="15" customHeight="1" x14ac:dyDescent="0.2">
      <c r="B5" s="428"/>
      <c r="C5" s="428"/>
      <c r="D5" s="130"/>
      <c r="E5" s="130"/>
      <c r="F5" s="130"/>
      <c r="G5" s="130"/>
      <c r="H5" s="130"/>
      <c r="I5" s="130"/>
      <c r="J5" s="368"/>
      <c r="K5" s="368"/>
      <c r="L5" s="368"/>
      <c r="M5" s="55"/>
    </row>
    <row r="6" spans="1:13" ht="15" customHeight="1" thickBot="1" x14ac:dyDescent="0.25">
      <c r="B6" s="428"/>
      <c r="C6" s="428"/>
      <c r="D6" s="24"/>
      <c r="E6" s="24"/>
      <c r="F6" s="24"/>
      <c r="G6" s="24"/>
      <c r="H6" s="24"/>
      <c r="I6" s="24"/>
      <c r="J6" s="368"/>
      <c r="K6" s="368"/>
      <c r="L6" s="368"/>
      <c r="M6" s="55"/>
    </row>
    <row r="7" spans="1:13" ht="19.5" thickBot="1" x14ac:dyDescent="0.25">
      <c r="B7" s="428"/>
      <c r="C7" s="428"/>
      <c r="D7" s="372" t="s">
        <v>1</v>
      </c>
      <c r="E7" s="372"/>
      <c r="F7" s="419">
        <f>'Classements 1-2'!F7</f>
        <v>43190</v>
      </c>
      <c r="G7" s="420"/>
      <c r="H7" s="420"/>
      <c r="I7" s="421"/>
      <c r="J7" s="368"/>
      <c r="K7" s="368"/>
      <c r="L7" s="368"/>
      <c r="M7" s="40"/>
    </row>
    <row r="8" spans="1:13" ht="16.5" customHeight="1" thickBot="1" x14ac:dyDescent="0.25">
      <c r="B8" s="429"/>
      <c r="C8" s="429"/>
      <c r="D8" s="113" t="str">
        <f>'Classements 1-2'!D8</f>
        <v xml:space="preserve">Club Organis. </v>
      </c>
      <c r="E8" s="422" t="str">
        <f>'Classements 1-2'!E8</f>
        <v>UC Culoz Belley</v>
      </c>
      <c r="F8" s="423"/>
      <c r="G8" s="422"/>
      <c r="H8" s="422"/>
      <c r="I8" s="422"/>
      <c r="J8" s="369"/>
      <c r="K8" s="369"/>
      <c r="L8" s="369"/>
      <c r="M8" s="40"/>
    </row>
    <row r="9" spans="1:13" ht="19.5" thickBot="1" x14ac:dyDescent="0.25">
      <c r="B9" s="373" t="s">
        <v>19</v>
      </c>
      <c r="C9" s="373"/>
      <c r="D9" s="373"/>
      <c r="E9" s="385" t="str">
        <f>'Classements 1-2'!E9</f>
        <v>Grand prix de Pâques</v>
      </c>
      <c r="F9" s="409"/>
      <c r="G9" s="409"/>
      <c r="H9" s="409"/>
      <c r="I9" s="410"/>
      <c r="J9" s="388" t="s">
        <v>44</v>
      </c>
      <c r="K9" s="389"/>
      <c r="L9" s="157"/>
      <c r="M9" s="102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39"/>
      <c r="L10" s="40"/>
      <c r="M10" s="40"/>
    </row>
    <row r="11" spans="1:13" s="7" customFormat="1" ht="15" customHeight="1" thickBot="1" x14ac:dyDescent="0.25">
      <c r="B11" s="354" t="s">
        <v>10</v>
      </c>
      <c r="C11" s="355"/>
      <c r="D11" s="355"/>
      <c r="E11" s="352" t="str">
        <f>'Classements 1-2'!E11</f>
        <v xml:space="preserve">Nombre de participants </v>
      </c>
      <c r="F11" s="353"/>
      <c r="G11" s="114">
        <v>3</v>
      </c>
      <c r="H11" s="22" t="s">
        <v>2</v>
      </c>
      <c r="I11" s="115"/>
      <c r="J11" s="436"/>
      <c r="K11" s="358"/>
      <c r="L11" s="359"/>
      <c r="M11" s="105"/>
    </row>
    <row r="12" spans="1:13" s="7" customFormat="1" ht="15" customHeight="1" thickBot="1" x14ac:dyDescent="0.25">
      <c r="B12" s="34" t="s">
        <v>37</v>
      </c>
      <c r="C12" s="144" t="s">
        <v>40</v>
      </c>
      <c r="D12" s="141" t="s">
        <v>4</v>
      </c>
      <c r="E12" s="25" t="s">
        <v>5</v>
      </c>
      <c r="F12" s="25" t="s">
        <v>6</v>
      </c>
      <c r="G12" s="125" t="s">
        <v>7</v>
      </c>
      <c r="H12" s="125" t="s">
        <v>8</v>
      </c>
      <c r="I12" s="99" t="s">
        <v>20</v>
      </c>
      <c r="J12" s="437"/>
      <c r="K12" s="438"/>
      <c r="L12" s="439"/>
      <c r="M12" s="104"/>
    </row>
    <row r="13" spans="1:13" s="7" customFormat="1" ht="15" customHeight="1" thickBot="1" x14ac:dyDescent="0.25">
      <c r="B13" s="35">
        <v>1</v>
      </c>
      <c r="C13" s="45">
        <v>55692531</v>
      </c>
      <c r="D13" s="44" t="s">
        <v>115</v>
      </c>
      <c r="E13" s="45" t="s">
        <v>162</v>
      </c>
      <c r="F13" s="139" t="s">
        <v>163</v>
      </c>
      <c r="G13" s="174" t="s">
        <v>89</v>
      </c>
      <c r="H13" s="45">
        <v>69</v>
      </c>
      <c r="I13" s="65" t="s">
        <v>164</v>
      </c>
      <c r="J13" s="66"/>
      <c r="K13" s="403"/>
      <c r="L13" s="404"/>
      <c r="M13" s="85"/>
    </row>
    <row r="14" spans="1:13" s="7" customFormat="1" ht="15" customHeight="1" x14ac:dyDescent="0.2">
      <c r="B14" s="67">
        <v>2</v>
      </c>
      <c r="C14" s="45">
        <v>55712430</v>
      </c>
      <c r="D14" s="44" t="s">
        <v>92</v>
      </c>
      <c r="E14" s="45" t="s">
        <v>93</v>
      </c>
      <c r="F14" s="139" t="s">
        <v>94</v>
      </c>
      <c r="G14" s="174" t="s">
        <v>89</v>
      </c>
      <c r="H14" s="45">
        <v>69</v>
      </c>
      <c r="I14" s="65" t="s">
        <v>95</v>
      </c>
      <c r="J14" s="69"/>
      <c r="K14" s="440"/>
      <c r="L14" s="441"/>
      <c r="M14" s="85"/>
    </row>
    <row r="15" spans="1:13" s="7" customFormat="1" ht="15" customHeight="1" x14ac:dyDescent="0.2">
      <c r="B15" s="67">
        <v>3</v>
      </c>
      <c r="C15" s="8">
        <v>55710973</v>
      </c>
      <c r="D15" s="9" t="s">
        <v>96</v>
      </c>
      <c r="E15" s="8" t="s">
        <v>97</v>
      </c>
      <c r="F15" s="147" t="s">
        <v>98</v>
      </c>
      <c r="G15" s="174" t="s">
        <v>89</v>
      </c>
      <c r="H15" s="10">
        <v>69</v>
      </c>
      <c r="I15" s="68" t="s">
        <v>99</v>
      </c>
      <c r="J15" s="69"/>
      <c r="K15" s="405"/>
      <c r="L15" s="406"/>
      <c r="M15" s="85"/>
    </row>
    <row r="16" spans="1:13" s="7" customFormat="1" ht="15" customHeight="1" x14ac:dyDescent="0.2">
      <c r="B16" s="67">
        <v>4</v>
      </c>
      <c r="C16" s="269"/>
      <c r="D16" s="268"/>
      <c r="E16" s="269"/>
      <c r="F16" s="269"/>
      <c r="G16" s="267"/>
      <c r="H16" s="270"/>
      <c r="I16" s="68"/>
      <c r="J16" s="69"/>
      <c r="K16" s="405"/>
      <c r="L16" s="406"/>
      <c r="M16" s="85"/>
    </row>
    <row r="17" spans="2:13" s="7" customFormat="1" ht="15" customHeight="1" x14ac:dyDescent="0.2">
      <c r="B17" s="67">
        <v>5</v>
      </c>
      <c r="C17" s="269"/>
      <c r="D17" s="268"/>
      <c r="E17" s="269"/>
      <c r="F17" s="269"/>
      <c r="G17" s="267"/>
      <c r="H17" s="270"/>
      <c r="I17" s="68"/>
      <c r="J17" s="69"/>
      <c r="K17" s="405"/>
      <c r="L17" s="406"/>
      <c r="M17" s="85"/>
    </row>
    <row r="18" spans="2:13" s="7" customFormat="1" ht="15" customHeight="1" x14ac:dyDescent="0.2">
      <c r="B18" s="67">
        <v>6</v>
      </c>
      <c r="C18" s="269"/>
      <c r="D18" s="268"/>
      <c r="E18" s="269"/>
      <c r="F18" s="269"/>
      <c r="G18" s="290"/>
      <c r="H18" s="270"/>
      <c r="I18" s="68"/>
      <c r="J18" s="69"/>
      <c r="K18" s="405"/>
      <c r="L18" s="406"/>
      <c r="M18" s="85"/>
    </row>
    <row r="19" spans="2:13" s="7" customFormat="1" ht="15" customHeight="1" x14ac:dyDescent="0.2">
      <c r="B19" s="67">
        <v>7</v>
      </c>
      <c r="C19" s="269"/>
      <c r="D19" s="268"/>
      <c r="E19" s="269"/>
      <c r="F19" s="269"/>
      <c r="G19" s="290"/>
      <c r="H19" s="270"/>
      <c r="I19" s="68"/>
      <c r="J19" s="69"/>
      <c r="K19" s="405"/>
      <c r="L19" s="406"/>
      <c r="M19" s="85"/>
    </row>
    <row r="20" spans="2:13" s="7" customFormat="1" ht="15" customHeight="1" x14ac:dyDescent="0.2">
      <c r="B20" s="67"/>
      <c r="C20" s="268"/>
      <c r="D20" s="268"/>
      <c r="E20" s="269"/>
      <c r="F20" s="269"/>
      <c r="G20" s="290"/>
      <c r="H20" s="270"/>
      <c r="I20" s="68"/>
      <c r="J20" s="69"/>
      <c r="K20" s="405"/>
      <c r="L20" s="406"/>
      <c r="M20" s="85"/>
    </row>
    <row r="21" spans="2:13" s="7" customFormat="1" ht="15" customHeight="1" x14ac:dyDescent="0.2">
      <c r="B21" s="67"/>
      <c r="C21" s="268"/>
      <c r="D21" s="268"/>
      <c r="E21" s="269"/>
      <c r="F21" s="269"/>
      <c r="G21" s="267"/>
      <c r="H21" s="270"/>
      <c r="I21" s="68"/>
      <c r="J21" s="69"/>
      <c r="K21" s="405"/>
      <c r="L21" s="406"/>
      <c r="M21" s="85"/>
    </row>
    <row r="22" spans="2:13" s="7" customFormat="1" ht="15" customHeight="1" thickBot="1" x14ac:dyDescent="0.25">
      <c r="B22" s="291" t="s">
        <v>51</v>
      </c>
      <c r="C22" s="292"/>
      <c r="D22" s="292"/>
      <c r="E22" s="288"/>
      <c r="F22" s="288"/>
      <c r="G22" s="293"/>
      <c r="H22" s="294"/>
      <c r="I22" s="295"/>
      <c r="J22" s="296"/>
      <c r="K22" s="407"/>
      <c r="L22" s="408"/>
      <c r="M22" s="85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4"/>
      <c r="E1" s="54"/>
      <c r="F1" s="54"/>
      <c r="G1" s="187"/>
      <c r="H1" s="187"/>
      <c r="I1" s="187"/>
      <c r="J1" s="368"/>
      <c r="K1" s="368"/>
      <c r="L1" s="368"/>
      <c r="M1" s="187"/>
    </row>
    <row r="2" spans="1:13" ht="15" customHeight="1" x14ac:dyDescent="0.2">
      <c r="B2" s="428"/>
      <c r="C2" s="428"/>
      <c r="D2" s="378" t="s">
        <v>0</v>
      </c>
      <c r="E2" s="378"/>
      <c r="F2" s="378"/>
      <c r="G2" s="378"/>
      <c r="H2" s="378"/>
      <c r="I2" s="378"/>
      <c r="J2" s="368"/>
      <c r="K2" s="368"/>
      <c r="L2" s="368"/>
      <c r="M2" s="40"/>
    </row>
    <row r="3" spans="1:13" ht="15" customHeight="1" x14ac:dyDescent="0.2">
      <c r="B3" s="428"/>
      <c r="C3" s="428"/>
      <c r="D3" s="378"/>
      <c r="E3" s="378"/>
      <c r="F3" s="378"/>
      <c r="G3" s="378"/>
      <c r="H3" s="378"/>
      <c r="I3" s="378"/>
      <c r="J3" s="368"/>
      <c r="K3" s="368"/>
      <c r="L3" s="368"/>
      <c r="M3" s="55"/>
    </row>
    <row r="4" spans="1:13" ht="15" customHeight="1" x14ac:dyDescent="0.2">
      <c r="B4" s="428"/>
      <c r="C4" s="428"/>
      <c r="D4" s="130"/>
      <c r="E4" s="130"/>
      <c r="F4" s="130"/>
      <c r="G4" s="130"/>
      <c r="H4" s="130"/>
      <c r="I4" s="130"/>
      <c r="J4" s="368"/>
      <c r="K4" s="368"/>
      <c r="L4" s="368"/>
      <c r="M4" s="55"/>
    </row>
    <row r="5" spans="1:13" ht="15" customHeight="1" x14ac:dyDescent="0.2">
      <c r="B5" s="428"/>
      <c r="C5" s="428"/>
      <c r="D5" s="130"/>
      <c r="E5" s="130"/>
      <c r="F5" s="130"/>
      <c r="G5" s="130"/>
      <c r="H5" s="130"/>
      <c r="I5" s="130"/>
      <c r="J5" s="368"/>
      <c r="K5" s="368"/>
      <c r="L5" s="368"/>
      <c r="M5" s="55"/>
    </row>
    <row r="6" spans="1:13" ht="15" customHeight="1" thickBot="1" x14ac:dyDescent="0.25">
      <c r="B6" s="428"/>
      <c r="C6" s="428"/>
      <c r="D6" s="24"/>
      <c r="E6" s="24"/>
      <c r="F6" s="24"/>
      <c r="G6" s="24"/>
      <c r="H6" s="24"/>
      <c r="I6" s="24"/>
      <c r="J6" s="368"/>
      <c r="K6" s="368"/>
      <c r="L6" s="368"/>
      <c r="M6" s="55"/>
    </row>
    <row r="7" spans="1:13" ht="19.5" thickBot="1" x14ac:dyDescent="0.25">
      <c r="B7" s="428"/>
      <c r="C7" s="428"/>
      <c r="D7" s="372" t="s">
        <v>1</v>
      </c>
      <c r="E7" s="372"/>
      <c r="F7" s="419">
        <f>'Classements 1-2'!F7</f>
        <v>43190</v>
      </c>
      <c r="G7" s="420"/>
      <c r="H7" s="420"/>
      <c r="I7" s="421"/>
      <c r="J7" s="368"/>
      <c r="K7" s="368"/>
      <c r="L7" s="368"/>
      <c r="M7" s="40"/>
    </row>
    <row r="8" spans="1:13" ht="16.5" customHeight="1" thickBot="1" x14ac:dyDescent="0.25">
      <c r="B8" s="429"/>
      <c r="C8" s="429"/>
      <c r="D8" s="113" t="str">
        <f>'Classements 1-2'!D8</f>
        <v xml:space="preserve">Club Organis. </v>
      </c>
      <c r="E8" s="422" t="str">
        <f>'Classements 1-2'!E8</f>
        <v>UC Culoz Belley</v>
      </c>
      <c r="F8" s="423"/>
      <c r="G8" s="422"/>
      <c r="H8" s="422"/>
      <c r="I8" s="422"/>
      <c r="J8" s="369"/>
      <c r="K8" s="369"/>
      <c r="L8" s="369"/>
      <c r="M8" s="40"/>
    </row>
    <row r="9" spans="1:13" ht="19.5" thickBot="1" x14ac:dyDescent="0.25">
      <c r="B9" s="373" t="s">
        <v>19</v>
      </c>
      <c r="C9" s="373"/>
      <c r="D9" s="373"/>
      <c r="E9" s="385" t="str">
        <f>'Classements 1-2'!E9</f>
        <v>Grand prix de Pâques</v>
      </c>
      <c r="F9" s="409"/>
      <c r="G9" s="409"/>
      <c r="H9" s="409"/>
      <c r="I9" s="410"/>
      <c r="J9" s="388" t="s">
        <v>44</v>
      </c>
      <c r="K9" s="389"/>
      <c r="L9" s="324">
        <v>33.5</v>
      </c>
      <c r="M9" s="102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39"/>
      <c r="L10" s="40"/>
      <c r="M10" s="40"/>
    </row>
    <row r="11" spans="1:13" ht="18.75" customHeight="1" thickBot="1" x14ac:dyDescent="0.25">
      <c r="B11" s="449" t="s">
        <v>21</v>
      </c>
      <c r="C11" s="450"/>
      <c r="D11" s="451"/>
      <c r="E11" s="352" t="str">
        <f>'Classements 1-2'!E11</f>
        <v xml:space="preserve">Nombre de participants </v>
      </c>
      <c r="F11" s="353"/>
      <c r="G11" s="114">
        <v>11</v>
      </c>
      <c r="H11" s="22" t="s">
        <v>41</v>
      </c>
      <c r="I11" s="115">
        <v>50</v>
      </c>
      <c r="J11" s="356" t="s">
        <v>271</v>
      </c>
      <c r="K11" s="412" t="s">
        <v>281</v>
      </c>
      <c r="L11" s="413"/>
      <c r="M11" s="106"/>
    </row>
    <row r="12" spans="1:13" s="4" customFormat="1" ht="18.75" thickBot="1" x14ac:dyDescent="0.25">
      <c r="A12" s="5"/>
      <c r="B12" s="137" t="s">
        <v>37</v>
      </c>
      <c r="C12" s="144" t="s">
        <v>40</v>
      </c>
      <c r="D12" s="141" t="s">
        <v>4</v>
      </c>
      <c r="E12" s="25" t="s">
        <v>5</v>
      </c>
      <c r="F12" s="25" t="s">
        <v>6</v>
      </c>
      <c r="G12" s="25" t="s">
        <v>7</v>
      </c>
      <c r="H12" s="26" t="s">
        <v>8</v>
      </c>
      <c r="I12" s="99" t="s">
        <v>20</v>
      </c>
      <c r="J12" s="357"/>
      <c r="K12" s="414" t="s">
        <v>282</v>
      </c>
      <c r="L12" s="415"/>
      <c r="M12" s="104"/>
    </row>
    <row r="13" spans="1:13" s="7" customFormat="1" ht="15" customHeight="1" x14ac:dyDescent="0.2">
      <c r="B13" s="17">
        <v>1</v>
      </c>
      <c r="C13" s="195">
        <v>139765</v>
      </c>
      <c r="D13" s="194" t="s">
        <v>71</v>
      </c>
      <c r="E13" s="195" t="s">
        <v>72</v>
      </c>
      <c r="F13" s="195" t="s">
        <v>73</v>
      </c>
      <c r="G13" s="338" t="s">
        <v>89</v>
      </c>
      <c r="H13" s="331">
        <v>74</v>
      </c>
      <c r="I13" s="197">
        <v>6.2384259259259257E-2</v>
      </c>
      <c r="J13" s="27"/>
      <c r="K13" s="403" t="s">
        <v>283</v>
      </c>
      <c r="L13" s="404"/>
      <c r="M13" s="85"/>
    </row>
    <row r="14" spans="1:13" s="7" customFormat="1" ht="15" customHeight="1" x14ac:dyDescent="0.2">
      <c r="B14" s="18">
        <v>2</v>
      </c>
      <c r="C14" s="195">
        <v>55591282</v>
      </c>
      <c r="D14" s="199" t="s">
        <v>53</v>
      </c>
      <c r="E14" s="195" t="s">
        <v>54</v>
      </c>
      <c r="F14" s="195" t="s">
        <v>55</v>
      </c>
      <c r="G14" s="339" t="s">
        <v>89</v>
      </c>
      <c r="H14" s="332">
        <v>69</v>
      </c>
      <c r="I14" s="308" t="s">
        <v>290</v>
      </c>
      <c r="J14" s="29">
        <v>6</v>
      </c>
      <c r="K14" s="405"/>
      <c r="L14" s="406"/>
      <c r="M14" s="85"/>
    </row>
    <row r="15" spans="1:13" s="7" customFormat="1" ht="15" customHeight="1" x14ac:dyDescent="0.2">
      <c r="B15" s="18">
        <v>3</v>
      </c>
      <c r="C15" s="195">
        <v>55593320</v>
      </c>
      <c r="D15" s="199" t="s">
        <v>80</v>
      </c>
      <c r="E15" s="195" t="s">
        <v>81</v>
      </c>
      <c r="F15" s="195" t="s">
        <v>82</v>
      </c>
      <c r="G15" s="339" t="s">
        <v>89</v>
      </c>
      <c r="H15" s="332">
        <v>73</v>
      </c>
      <c r="I15" s="309" t="s">
        <v>206</v>
      </c>
      <c r="J15" s="29"/>
      <c r="K15" s="405"/>
      <c r="L15" s="406"/>
      <c r="M15" s="85"/>
    </row>
    <row r="16" spans="1:13" s="7" customFormat="1" ht="15" customHeight="1" x14ac:dyDescent="0.2">
      <c r="B16" s="18">
        <v>4</v>
      </c>
      <c r="C16" s="306">
        <v>55710971</v>
      </c>
      <c r="D16" s="223" t="s">
        <v>56</v>
      </c>
      <c r="E16" s="220" t="s">
        <v>57</v>
      </c>
      <c r="F16" s="220" t="s">
        <v>58</v>
      </c>
      <c r="G16" s="339" t="s">
        <v>89</v>
      </c>
      <c r="H16" s="332">
        <v>69</v>
      </c>
      <c r="I16" s="200" t="s">
        <v>206</v>
      </c>
      <c r="J16" s="29">
        <v>2</v>
      </c>
      <c r="K16" s="405"/>
      <c r="L16" s="406"/>
      <c r="M16" s="85"/>
    </row>
    <row r="17" spans="2:13" s="7" customFormat="1" ht="15" customHeight="1" thickBot="1" x14ac:dyDescent="0.25">
      <c r="B17" s="19">
        <v>5</v>
      </c>
      <c r="C17" s="204">
        <v>55595866</v>
      </c>
      <c r="D17" s="203" t="s">
        <v>83</v>
      </c>
      <c r="E17" s="204" t="s">
        <v>84</v>
      </c>
      <c r="F17" s="204" t="s">
        <v>85</v>
      </c>
      <c r="G17" s="344" t="s">
        <v>89</v>
      </c>
      <c r="H17" s="333">
        <v>69</v>
      </c>
      <c r="I17" s="206" t="s">
        <v>206</v>
      </c>
      <c r="J17" s="30">
        <v>1</v>
      </c>
      <c r="K17" s="447"/>
      <c r="L17" s="448"/>
      <c r="M17" s="85"/>
    </row>
    <row r="18" spans="2:13" s="7" customFormat="1" ht="15" customHeight="1" x14ac:dyDescent="0.2">
      <c r="B18" s="17">
        <v>6</v>
      </c>
      <c r="C18" s="307">
        <v>55583481</v>
      </c>
      <c r="D18" s="209" t="s">
        <v>62</v>
      </c>
      <c r="E18" s="149" t="s">
        <v>63</v>
      </c>
      <c r="F18" s="149" t="s">
        <v>64</v>
      </c>
      <c r="G18" s="342" t="s">
        <v>89</v>
      </c>
      <c r="H18" s="343">
        <v>69</v>
      </c>
      <c r="I18" s="210" t="s">
        <v>206</v>
      </c>
      <c r="J18" s="92"/>
      <c r="K18" s="445"/>
      <c r="L18" s="446"/>
      <c r="M18" s="85"/>
    </row>
    <row r="19" spans="2:13" s="7" customFormat="1" ht="15" customHeight="1" x14ac:dyDescent="0.2">
      <c r="B19" s="18">
        <v>7</v>
      </c>
      <c r="C19" s="195">
        <v>55597690</v>
      </c>
      <c r="D19" s="199" t="s">
        <v>77</v>
      </c>
      <c r="E19" s="195" t="s">
        <v>78</v>
      </c>
      <c r="F19" s="195" t="s">
        <v>79</v>
      </c>
      <c r="G19" s="339" t="s">
        <v>89</v>
      </c>
      <c r="H19" s="332">
        <v>69</v>
      </c>
      <c r="I19" s="212" t="s">
        <v>206</v>
      </c>
      <c r="J19" s="93"/>
      <c r="K19" s="405"/>
      <c r="L19" s="406"/>
      <c r="M19" s="85"/>
    </row>
    <row r="20" spans="2:13" s="7" customFormat="1" ht="15" customHeight="1" x14ac:dyDescent="0.2">
      <c r="B20" s="18">
        <v>8</v>
      </c>
      <c r="C20" s="196">
        <v>55713018</v>
      </c>
      <c r="D20" s="213" t="s">
        <v>59</v>
      </c>
      <c r="E20" s="196" t="s">
        <v>60</v>
      </c>
      <c r="F20" s="196" t="s">
        <v>61</v>
      </c>
      <c r="G20" s="339" t="s">
        <v>89</v>
      </c>
      <c r="H20" s="332">
        <v>73</v>
      </c>
      <c r="I20" s="212" t="s">
        <v>206</v>
      </c>
      <c r="J20" s="93"/>
      <c r="K20" s="405"/>
      <c r="L20" s="406"/>
      <c r="M20" s="85"/>
    </row>
    <row r="21" spans="2:13" s="7" customFormat="1" ht="15" customHeight="1" x14ac:dyDescent="0.2">
      <c r="B21" s="18">
        <v>9</v>
      </c>
      <c r="C21" s="195">
        <v>55652426</v>
      </c>
      <c r="D21" s="199" t="s">
        <v>65</v>
      </c>
      <c r="E21" s="195" t="s">
        <v>66</v>
      </c>
      <c r="F21" s="195" t="s">
        <v>67</v>
      </c>
      <c r="G21" s="339" t="s">
        <v>89</v>
      </c>
      <c r="H21" s="332">
        <v>69</v>
      </c>
      <c r="I21" s="310" t="s">
        <v>291</v>
      </c>
      <c r="J21" s="93"/>
      <c r="K21" s="405"/>
      <c r="L21" s="406"/>
      <c r="M21" s="85"/>
    </row>
    <row r="22" spans="2:13" s="7" customFormat="1" ht="15" customHeight="1" x14ac:dyDescent="0.2">
      <c r="B22" s="18">
        <v>10</v>
      </c>
      <c r="C22" s="195">
        <v>99989221</v>
      </c>
      <c r="D22" s="199" t="s">
        <v>86</v>
      </c>
      <c r="E22" s="195" t="s">
        <v>87</v>
      </c>
      <c r="F22" s="195" t="s">
        <v>88</v>
      </c>
      <c r="G22" s="339" t="s">
        <v>90</v>
      </c>
      <c r="H22" s="332">
        <v>73</v>
      </c>
      <c r="I22" s="212" t="s">
        <v>207</v>
      </c>
      <c r="J22" s="93"/>
      <c r="K22" s="405"/>
      <c r="L22" s="406"/>
      <c r="M22" s="85"/>
    </row>
    <row r="23" spans="2:13" s="7" customFormat="1" ht="15" customHeight="1" x14ac:dyDescent="0.2">
      <c r="B23" s="18" t="s">
        <v>16</v>
      </c>
      <c r="C23" s="195">
        <v>673962</v>
      </c>
      <c r="D23" s="199" t="s">
        <v>68</v>
      </c>
      <c r="E23" s="195" t="s">
        <v>69</v>
      </c>
      <c r="F23" s="195" t="s">
        <v>70</v>
      </c>
      <c r="G23" s="339" t="s">
        <v>89</v>
      </c>
      <c r="H23" s="332">
        <v>38</v>
      </c>
      <c r="I23" s="212"/>
      <c r="J23" s="93"/>
      <c r="K23" s="405"/>
      <c r="L23" s="406"/>
      <c r="M23" s="85"/>
    </row>
    <row r="24" spans="2:13" s="7" customFormat="1" ht="15" customHeight="1" x14ac:dyDescent="0.2">
      <c r="B24" s="18"/>
      <c r="C24" s="195"/>
      <c r="D24" s="199"/>
      <c r="E24" s="195"/>
      <c r="F24" s="195"/>
      <c r="G24" s="340"/>
      <c r="H24" s="341"/>
      <c r="I24" s="212"/>
      <c r="J24" s="93"/>
      <c r="K24" s="405"/>
      <c r="L24" s="406"/>
      <c r="M24" s="85"/>
    </row>
    <row r="25" spans="2:13" s="7" customFormat="1" ht="15" customHeight="1" x14ac:dyDescent="0.2">
      <c r="B25" s="18"/>
      <c r="C25" s="13"/>
      <c r="D25" s="13"/>
      <c r="E25" s="8"/>
      <c r="F25" s="147"/>
      <c r="G25" s="8"/>
      <c r="H25" s="10"/>
      <c r="I25" s="32"/>
      <c r="J25" s="93"/>
      <c r="K25" s="405"/>
      <c r="L25" s="406"/>
      <c r="M25" s="85"/>
    </row>
    <row r="26" spans="2:13" s="7" customFormat="1" ht="15" customHeight="1" x14ac:dyDescent="0.2">
      <c r="B26" s="18"/>
      <c r="C26" s="442" t="s">
        <v>289</v>
      </c>
      <c r="D26" s="443"/>
      <c r="E26" s="443"/>
      <c r="F26" s="443"/>
      <c r="G26" s="443"/>
      <c r="H26" s="444"/>
      <c r="I26" s="32"/>
      <c r="J26" s="93"/>
      <c r="K26" s="405"/>
      <c r="L26" s="406"/>
      <c r="M26" s="85"/>
    </row>
    <row r="27" spans="2:13" s="7" customFormat="1" ht="15" customHeight="1" x14ac:dyDescent="0.2">
      <c r="B27" s="18"/>
      <c r="C27" s="13"/>
      <c r="D27" s="13"/>
      <c r="E27" s="8"/>
      <c r="F27" s="147"/>
      <c r="G27" s="8"/>
      <c r="H27" s="10"/>
      <c r="I27" s="32"/>
      <c r="J27" s="93"/>
      <c r="K27" s="405"/>
      <c r="L27" s="406"/>
      <c r="M27" s="85"/>
    </row>
    <row r="28" spans="2:13" s="7" customFormat="1" ht="15" customHeight="1" x14ac:dyDescent="0.2">
      <c r="B28" s="18"/>
      <c r="C28" s="9"/>
      <c r="D28" s="9"/>
      <c r="E28" s="8"/>
      <c r="F28" s="147"/>
      <c r="G28" s="8"/>
      <c r="H28" s="14"/>
      <c r="I28" s="32"/>
      <c r="J28" s="93"/>
      <c r="K28" s="405"/>
      <c r="L28" s="406"/>
      <c r="M28" s="85"/>
    </row>
    <row r="29" spans="2:13" s="7" customFormat="1" ht="15" customHeight="1" x14ac:dyDescent="0.2">
      <c r="B29" s="18"/>
      <c r="C29" s="13"/>
      <c r="D29" s="13"/>
      <c r="E29" s="8"/>
      <c r="F29" s="147"/>
      <c r="G29" s="8"/>
      <c r="H29" s="10"/>
      <c r="I29" s="32"/>
      <c r="J29" s="93"/>
      <c r="K29" s="405"/>
      <c r="L29" s="406"/>
      <c r="M29" s="85"/>
    </row>
    <row r="30" spans="2:13" s="7" customFormat="1" ht="15" customHeight="1" x14ac:dyDescent="0.2">
      <c r="B30" s="18"/>
      <c r="C30" s="15"/>
      <c r="D30" s="16"/>
      <c r="E30" s="8"/>
      <c r="F30" s="147"/>
      <c r="G30" s="8"/>
      <c r="H30" s="10"/>
      <c r="I30" s="32"/>
      <c r="J30" s="93"/>
      <c r="K30" s="405"/>
      <c r="L30" s="406"/>
      <c r="M30" s="85"/>
    </row>
    <row r="31" spans="2:13" s="7" customFormat="1" ht="15" customHeight="1" x14ac:dyDescent="0.2">
      <c r="B31" s="18"/>
      <c r="C31" s="13"/>
      <c r="D31" s="13"/>
      <c r="E31" s="8"/>
      <c r="F31" s="147"/>
      <c r="G31" s="8"/>
      <c r="H31" s="10"/>
      <c r="I31" s="32"/>
      <c r="J31" s="93"/>
      <c r="K31" s="405"/>
      <c r="L31" s="406"/>
      <c r="M31" s="85"/>
    </row>
    <row r="32" spans="2:13" s="7" customFormat="1" ht="15" customHeight="1" x14ac:dyDescent="0.2">
      <c r="B32" s="18"/>
      <c r="C32" s="9"/>
      <c r="D32" s="9"/>
      <c r="E32" s="8"/>
      <c r="F32" s="147"/>
      <c r="G32" s="8"/>
      <c r="H32" s="14"/>
      <c r="I32" s="32"/>
      <c r="J32" s="93"/>
      <c r="K32" s="405"/>
      <c r="L32" s="406"/>
      <c r="M32" s="85"/>
    </row>
    <row r="33" spans="2:13" s="7" customFormat="1" ht="15" customHeight="1" x14ac:dyDescent="0.2">
      <c r="B33" s="20"/>
      <c r="C33" s="9"/>
      <c r="D33" s="9"/>
      <c r="E33" s="8"/>
      <c r="F33" s="147"/>
      <c r="G33" s="8"/>
      <c r="H33" s="14"/>
      <c r="I33" s="33"/>
      <c r="J33" s="91"/>
      <c r="K33" s="405"/>
      <c r="L33" s="406"/>
      <c r="M33" s="85"/>
    </row>
    <row r="34" spans="2:13" s="7" customFormat="1" ht="15" customHeight="1" x14ac:dyDescent="0.2">
      <c r="B34" s="18"/>
      <c r="C34" s="9"/>
      <c r="D34" s="9"/>
      <c r="E34" s="8"/>
      <c r="F34" s="147"/>
      <c r="G34" s="8"/>
      <c r="H34" s="10"/>
      <c r="I34" s="33"/>
      <c r="J34" s="91"/>
      <c r="K34" s="405"/>
      <c r="L34" s="406"/>
      <c r="M34" s="85"/>
    </row>
    <row r="35" spans="2:13" s="7" customFormat="1" ht="15" customHeight="1" x14ac:dyDescent="0.2">
      <c r="B35" s="18"/>
      <c r="C35" s="13"/>
      <c r="D35" s="13"/>
      <c r="E35" s="8"/>
      <c r="F35" s="147"/>
      <c r="G35" s="8"/>
      <c r="H35" s="10"/>
      <c r="I35" s="33"/>
      <c r="J35" s="91"/>
      <c r="K35" s="405"/>
      <c r="L35" s="406"/>
      <c r="M35" s="85"/>
    </row>
    <row r="36" spans="2:13" s="7" customFormat="1" ht="15" customHeight="1" x14ac:dyDescent="0.2">
      <c r="B36" s="18"/>
      <c r="C36" s="9"/>
      <c r="D36" s="9"/>
      <c r="E36" s="8"/>
      <c r="F36" s="147"/>
      <c r="G36" s="8"/>
      <c r="H36" s="14"/>
      <c r="I36" s="33"/>
      <c r="J36" s="91"/>
      <c r="K36" s="405"/>
      <c r="L36" s="406"/>
      <c r="M36" s="85"/>
    </row>
    <row r="37" spans="2:13" s="7" customFormat="1" ht="15" customHeight="1" x14ac:dyDescent="0.2">
      <c r="B37" s="21"/>
      <c r="C37" s="51"/>
      <c r="D37" s="51"/>
      <c r="E37" s="8"/>
      <c r="F37" s="147"/>
      <c r="G37" s="8"/>
      <c r="H37" s="10"/>
      <c r="I37" s="33"/>
      <c r="J37" s="91"/>
      <c r="K37" s="405"/>
      <c r="L37" s="406"/>
      <c r="M37" s="85"/>
    </row>
    <row r="38" spans="2:13" s="7" customFormat="1" ht="15" customHeight="1" x14ac:dyDescent="0.2">
      <c r="B38" s="21"/>
      <c r="C38" s="9"/>
      <c r="D38" s="9"/>
      <c r="E38" s="8"/>
      <c r="F38" s="147"/>
      <c r="G38" s="10"/>
      <c r="H38" s="10"/>
      <c r="I38" s="33"/>
      <c r="J38" s="91"/>
      <c r="K38" s="405"/>
      <c r="L38" s="406"/>
      <c r="M38" s="85"/>
    </row>
    <row r="39" spans="2:13" s="7" customFormat="1" ht="15" customHeight="1" x14ac:dyDescent="0.2">
      <c r="B39" s="21"/>
      <c r="C39" s="9"/>
      <c r="D39" s="9"/>
      <c r="E39" s="8"/>
      <c r="F39" s="147"/>
      <c r="G39" s="8"/>
      <c r="H39" s="14"/>
      <c r="I39" s="33"/>
      <c r="J39" s="91"/>
      <c r="K39" s="405"/>
      <c r="L39" s="406"/>
      <c r="M39" s="85"/>
    </row>
    <row r="40" spans="2:13" s="7" customFormat="1" ht="15" customHeight="1" x14ac:dyDescent="0.2">
      <c r="B40" s="21"/>
      <c r="C40" s="13"/>
      <c r="D40" s="13"/>
      <c r="E40" s="8"/>
      <c r="F40" s="147"/>
      <c r="G40" s="8"/>
      <c r="H40" s="10"/>
      <c r="I40" s="33"/>
      <c r="J40" s="91"/>
      <c r="K40" s="405"/>
      <c r="L40" s="406"/>
      <c r="M40" s="85"/>
    </row>
    <row r="41" spans="2:13" s="7" customFormat="1" ht="15" customHeight="1" x14ac:dyDescent="0.2">
      <c r="B41" s="21"/>
      <c r="C41" s="9"/>
      <c r="D41" s="9"/>
      <c r="E41" s="8"/>
      <c r="F41" s="147"/>
      <c r="G41" s="8"/>
      <c r="H41" s="10"/>
      <c r="I41" s="33"/>
      <c r="J41" s="91"/>
      <c r="K41" s="405"/>
      <c r="L41" s="406"/>
      <c r="M41" s="85"/>
    </row>
    <row r="42" spans="2:13" s="7" customFormat="1" ht="15" customHeight="1" x14ac:dyDescent="0.2">
      <c r="B42" s="21"/>
      <c r="C42" s="13"/>
      <c r="D42" s="13"/>
      <c r="E42" s="8"/>
      <c r="F42" s="147"/>
      <c r="G42" s="10"/>
      <c r="H42" s="10"/>
      <c r="I42" s="33"/>
      <c r="J42" s="91"/>
      <c r="K42" s="405"/>
      <c r="L42" s="406"/>
      <c r="M42" s="85"/>
    </row>
    <row r="43" spans="2:13" s="7" customFormat="1" ht="15" customHeight="1" x14ac:dyDescent="0.2">
      <c r="B43" s="21"/>
      <c r="C43" s="13"/>
      <c r="D43" s="13"/>
      <c r="E43" s="8"/>
      <c r="F43" s="147"/>
      <c r="G43" s="10"/>
      <c r="H43" s="10"/>
      <c r="I43" s="42"/>
      <c r="J43" s="91"/>
      <c r="K43" s="405"/>
      <c r="L43" s="406"/>
      <c r="M43" s="85"/>
    </row>
    <row r="44" spans="2:13" s="7" customFormat="1" ht="15" customHeight="1" x14ac:dyDescent="0.2">
      <c r="B44" s="21"/>
      <c r="C44" s="13"/>
      <c r="D44" s="13"/>
      <c r="E44" s="8"/>
      <c r="F44" s="147"/>
      <c r="G44" s="10"/>
      <c r="H44" s="10"/>
      <c r="I44" s="42"/>
      <c r="J44" s="91"/>
      <c r="K44" s="405"/>
      <c r="L44" s="406"/>
      <c r="M44" s="85"/>
    </row>
    <row r="45" spans="2:13" s="7" customFormat="1" ht="15" customHeight="1" x14ac:dyDescent="0.2">
      <c r="B45" s="21"/>
      <c r="C45" s="13"/>
      <c r="D45" s="13"/>
      <c r="E45" s="8"/>
      <c r="F45" s="147"/>
      <c r="G45" s="10"/>
      <c r="H45" s="10"/>
      <c r="I45" s="42"/>
      <c r="J45" s="91"/>
      <c r="K45" s="405"/>
      <c r="L45" s="406"/>
      <c r="M45" s="85"/>
    </row>
    <row r="46" spans="2:13" s="7" customFormat="1" ht="15" customHeight="1" x14ac:dyDescent="0.2">
      <c r="B46" s="21"/>
      <c r="C46" s="13"/>
      <c r="D46" s="13"/>
      <c r="E46" s="8"/>
      <c r="F46" s="147"/>
      <c r="G46" s="10"/>
      <c r="H46" s="10"/>
      <c r="I46" s="42"/>
      <c r="J46" s="91"/>
      <c r="K46" s="405"/>
      <c r="L46" s="406"/>
      <c r="M46" s="85"/>
    </row>
    <row r="47" spans="2:13" s="7" customFormat="1" ht="15" customHeight="1" x14ac:dyDescent="0.2">
      <c r="B47" s="21"/>
      <c r="C47" s="13"/>
      <c r="D47" s="13"/>
      <c r="E47" s="8"/>
      <c r="F47" s="147"/>
      <c r="G47" s="10"/>
      <c r="H47" s="10"/>
      <c r="I47" s="42"/>
      <c r="J47" s="91"/>
      <c r="K47" s="405"/>
      <c r="L47" s="406"/>
      <c r="M47" s="85"/>
    </row>
    <row r="48" spans="2:13" s="7" customFormat="1" ht="15" customHeight="1" x14ac:dyDescent="0.2">
      <c r="B48" s="21"/>
      <c r="C48" s="176"/>
      <c r="D48" s="176"/>
      <c r="E48" s="165"/>
      <c r="F48" s="165"/>
      <c r="G48" s="170"/>
      <c r="H48" s="170"/>
      <c r="I48" s="161"/>
      <c r="J48" s="91"/>
      <c r="K48" s="405"/>
      <c r="L48" s="406"/>
      <c r="M48" s="85"/>
    </row>
    <row r="49" spans="2:13" s="7" customFormat="1" ht="15" customHeight="1" x14ac:dyDescent="0.2">
      <c r="B49" s="21"/>
      <c r="C49" s="176"/>
      <c r="D49" s="176"/>
      <c r="E49" s="165"/>
      <c r="F49" s="165"/>
      <c r="G49" s="170"/>
      <c r="H49" s="170"/>
      <c r="I49" s="161"/>
      <c r="J49" s="91"/>
      <c r="K49" s="405"/>
      <c r="L49" s="406"/>
      <c r="M49" s="85"/>
    </row>
    <row r="50" spans="2:13" s="7" customFormat="1" ht="15" customHeight="1" x14ac:dyDescent="0.2">
      <c r="B50" s="21"/>
      <c r="C50" s="176"/>
      <c r="D50" s="176"/>
      <c r="E50" s="165"/>
      <c r="F50" s="165"/>
      <c r="G50" s="170"/>
      <c r="H50" s="170"/>
      <c r="I50" s="177"/>
      <c r="J50" s="91"/>
      <c r="K50" s="405"/>
      <c r="L50" s="406"/>
      <c r="M50" s="85"/>
    </row>
    <row r="51" spans="2:13" s="7" customFormat="1" ht="15" customHeight="1" x14ac:dyDescent="0.2">
      <c r="B51" s="21"/>
      <c r="C51" s="176"/>
      <c r="D51" s="176"/>
      <c r="E51" s="165"/>
      <c r="F51" s="165"/>
      <c r="G51" s="170"/>
      <c r="H51" s="170"/>
      <c r="I51" s="177"/>
      <c r="J51" s="91"/>
      <c r="K51" s="405"/>
      <c r="L51" s="406"/>
      <c r="M51" s="85"/>
    </row>
    <row r="52" spans="2:13" s="7" customFormat="1" ht="15" customHeight="1" thickBot="1" x14ac:dyDescent="0.25">
      <c r="B52" s="168"/>
      <c r="C52" s="176"/>
      <c r="D52" s="176"/>
      <c r="E52" s="165"/>
      <c r="F52" s="165"/>
      <c r="G52" s="170"/>
      <c r="H52" s="170"/>
      <c r="I52" s="177"/>
      <c r="J52" s="91"/>
      <c r="K52" s="405"/>
      <c r="L52" s="406"/>
      <c r="M52" s="85"/>
    </row>
    <row r="53" spans="2:13" s="7" customFormat="1" ht="15" customHeight="1" x14ac:dyDescent="0.2">
      <c r="B53" s="325">
        <v>1</v>
      </c>
      <c r="C53" s="392" t="s">
        <v>278</v>
      </c>
      <c r="D53" s="393"/>
      <c r="E53" s="393"/>
      <c r="F53" s="393"/>
      <c r="G53" s="393"/>
      <c r="H53" s="393"/>
      <c r="I53" s="393"/>
      <c r="J53" s="393"/>
      <c r="K53" s="393"/>
      <c r="L53" s="394"/>
      <c r="M53" s="85"/>
    </row>
    <row r="54" spans="2:13" s="7" customFormat="1" ht="15" customHeight="1" x14ac:dyDescent="0.2">
      <c r="B54" s="326">
        <v>2</v>
      </c>
      <c r="C54" s="395" t="s">
        <v>279</v>
      </c>
      <c r="D54" s="396"/>
      <c r="E54" s="396"/>
      <c r="F54" s="396"/>
      <c r="G54" s="396"/>
      <c r="H54" s="396"/>
      <c r="I54" s="396"/>
      <c r="J54" s="396"/>
      <c r="K54" s="396"/>
      <c r="L54" s="397"/>
      <c r="M54" s="85"/>
    </row>
    <row r="55" spans="2:13" s="7" customFormat="1" ht="15" customHeight="1" thickBot="1" x14ac:dyDescent="0.25">
      <c r="B55" s="327">
        <v>3</v>
      </c>
      <c r="C55" s="398" t="s">
        <v>280</v>
      </c>
      <c r="D55" s="399"/>
      <c r="E55" s="399"/>
      <c r="F55" s="399"/>
      <c r="G55" s="399"/>
      <c r="H55" s="399"/>
      <c r="I55" s="399"/>
      <c r="J55" s="399"/>
      <c r="K55" s="399"/>
      <c r="L55" s="400"/>
      <c r="M55" s="85"/>
    </row>
    <row r="56" spans="2:13" ht="15" customHeight="1" x14ac:dyDescent="0.2"/>
  </sheetData>
  <sheetProtection selectLockedCells="1" selectUnlockedCells="1"/>
  <mergeCells count="58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40:L40"/>
    <mergeCell ref="K41:L41"/>
    <mergeCell ref="K42:L42"/>
    <mergeCell ref="K33:L33"/>
    <mergeCell ref="K34:L34"/>
    <mergeCell ref="K35:L35"/>
    <mergeCell ref="K36:L36"/>
    <mergeCell ref="K37:L37"/>
    <mergeCell ref="C26:H26"/>
    <mergeCell ref="C53:L53"/>
    <mergeCell ref="C54:L54"/>
    <mergeCell ref="C55:L55"/>
    <mergeCell ref="K52:L52"/>
    <mergeCell ref="K49:L49"/>
    <mergeCell ref="K50:L50"/>
    <mergeCell ref="K51:L51"/>
    <mergeCell ref="K48:L48"/>
    <mergeCell ref="K43:L43"/>
    <mergeCell ref="K44:L44"/>
    <mergeCell ref="K45:L45"/>
    <mergeCell ref="K46:L46"/>
    <mergeCell ref="K47:L47"/>
    <mergeCell ref="K38:L38"/>
    <mergeCell ref="K39:L39"/>
  </mergeCells>
  <conditionalFormatting sqref="M13:M55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4"/>
      <c r="E1" s="54"/>
      <c r="F1" s="54"/>
      <c r="G1" s="187"/>
      <c r="H1" s="187"/>
      <c r="I1" s="187"/>
      <c r="J1" s="368"/>
      <c r="K1" s="368"/>
      <c r="L1" s="368"/>
      <c r="M1" s="187"/>
    </row>
    <row r="2" spans="1:13" ht="15" customHeight="1" x14ac:dyDescent="0.2">
      <c r="B2" s="428"/>
      <c r="C2" s="428"/>
      <c r="D2" s="378" t="s">
        <v>0</v>
      </c>
      <c r="E2" s="378"/>
      <c r="F2" s="378"/>
      <c r="G2" s="378"/>
      <c r="H2" s="378"/>
      <c r="I2" s="378"/>
      <c r="J2" s="368"/>
      <c r="K2" s="368"/>
      <c r="L2" s="368"/>
      <c r="M2" s="40"/>
    </row>
    <row r="3" spans="1:13" ht="15" customHeight="1" x14ac:dyDescent="0.2">
      <c r="B3" s="428"/>
      <c r="C3" s="428"/>
      <c r="D3" s="378"/>
      <c r="E3" s="378"/>
      <c r="F3" s="378"/>
      <c r="G3" s="378"/>
      <c r="H3" s="378"/>
      <c r="I3" s="378"/>
      <c r="J3" s="368"/>
      <c r="K3" s="368"/>
      <c r="L3" s="368"/>
      <c r="M3" s="55"/>
    </row>
    <row r="4" spans="1:13" ht="15" customHeight="1" x14ac:dyDescent="0.2">
      <c r="B4" s="428"/>
      <c r="C4" s="428"/>
      <c r="D4" s="130"/>
      <c r="E4" s="130"/>
      <c r="F4" s="130"/>
      <c r="G4" s="130"/>
      <c r="H4" s="130"/>
      <c r="I4" s="130"/>
      <c r="J4" s="368"/>
      <c r="K4" s="368"/>
      <c r="L4" s="368"/>
      <c r="M4" s="55"/>
    </row>
    <row r="5" spans="1:13" ht="15" customHeight="1" x14ac:dyDescent="0.2">
      <c r="B5" s="428"/>
      <c r="C5" s="428"/>
      <c r="D5" s="130"/>
      <c r="E5" s="130"/>
      <c r="F5" s="130"/>
      <c r="G5" s="130"/>
      <c r="H5" s="130"/>
      <c r="I5" s="130"/>
      <c r="J5" s="368"/>
      <c r="K5" s="368"/>
      <c r="L5" s="368"/>
      <c r="M5" s="55"/>
    </row>
    <row r="6" spans="1:13" ht="15" customHeight="1" thickBot="1" x14ac:dyDescent="0.25">
      <c r="B6" s="428"/>
      <c r="C6" s="428"/>
      <c r="D6" s="24"/>
      <c r="E6" s="24"/>
      <c r="F6" s="24"/>
      <c r="G6" s="24"/>
      <c r="H6" s="24"/>
      <c r="I6" s="24"/>
      <c r="J6" s="368"/>
      <c r="K6" s="368"/>
      <c r="L6" s="368"/>
      <c r="M6" s="55"/>
    </row>
    <row r="7" spans="1:13" ht="19.5" thickBot="1" x14ac:dyDescent="0.25">
      <c r="B7" s="428"/>
      <c r="C7" s="428"/>
      <c r="D7" s="372" t="s">
        <v>1</v>
      </c>
      <c r="E7" s="372"/>
      <c r="F7" s="419">
        <f>'Classements 1-2'!F7</f>
        <v>43190</v>
      </c>
      <c r="G7" s="420"/>
      <c r="H7" s="420"/>
      <c r="I7" s="421"/>
      <c r="J7" s="368"/>
      <c r="K7" s="368"/>
      <c r="L7" s="368"/>
      <c r="M7" s="40"/>
    </row>
    <row r="8" spans="1:13" ht="16.5" customHeight="1" thickBot="1" x14ac:dyDescent="0.25">
      <c r="B8" s="429"/>
      <c r="C8" s="429"/>
      <c r="D8" s="113" t="str">
        <f>'Classements 1-2'!D8</f>
        <v xml:space="preserve">Club Organis. </v>
      </c>
      <c r="E8" s="422" t="str">
        <f>'Classements 1-2'!E8</f>
        <v>UC Culoz Belley</v>
      </c>
      <c r="F8" s="423"/>
      <c r="G8" s="422"/>
      <c r="H8" s="422"/>
      <c r="I8" s="422"/>
      <c r="J8" s="369"/>
      <c r="K8" s="369"/>
      <c r="L8" s="369"/>
      <c r="M8" s="40"/>
    </row>
    <row r="9" spans="1:13" ht="19.5" thickBot="1" x14ac:dyDescent="0.25">
      <c r="B9" s="373" t="s">
        <v>19</v>
      </c>
      <c r="C9" s="373"/>
      <c r="D9" s="373"/>
      <c r="E9" s="385" t="str">
        <f>'Classements 1-2'!E9</f>
        <v>Grand prix de Pâques</v>
      </c>
      <c r="F9" s="409"/>
      <c r="G9" s="409"/>
      <c r="H9" s="409"/>
      <c r="I9" s="410"/>
      <c r="J9" s="388" t="s">
        <v>44</v>
      </c>
      <c r="K9" s="389"/>
      <c r="L9" s="157"/>
      <c r="M9" s="102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39"/>
      <c r="L10" s="40"/>
      <c r="M10" s="40"/>
    </row>
    <row r="11" spans="1:13" s="7" customFormat="1" ht="15" customHeight="1" thickBot="1" x14ac:dyDescent="0.25">
      <c r="B11" s="354" t="s">
        <v>30</v>
      </c>
      <c r="C11" s="355"/>
      <c r="D11" s="355"/>
      <c r="E11" s="352" t="str">
        <f>'Classements 1-2'!E11</f>
        <v xml:space="preserve">Nombre de participants </v>
      </c>
      <c r="F11" s="353"/>
      <c r="G11" s="114">
        <v>1</v>
      </c>
      <c r="H11" s="22" t="s">
        <v>2</v>
      </c>
      <c r="I11" s="115"/>
      <c r="J11" s="436" t="s">
        <v>3</v>
      </c>
      <c r="K11" s="456"/>
      <c r="L11" s="457"/>
      <c r="M11" s="85"/>
    </row>
    <row r="12" spans="1:13" s="7" customFormat="1" ht="15" customHeight="1" thickBot="1" x14ac:dyDescent="0.25">
      <c r="B12" s="34" t="s">
        <v>37</v>
      </c>
      <c r="C12" s="144" t="s">
        <v>40</v>
      </c>
      <c r="D12" s="141" t="s">
        <v>4</v>
      </c>
      <c r="E12" s="25" t="s">
        <v>5</v>
      </c>
      <c r="F12" s="25" t="s">
        <v>6</v>
      </c>
      <c r="G12" s="125" t="s">
        <v>7</v>
      </c>
      <c r="H12" s="125" t="s">
        <v>8</v>
      </c>
      <c r="I12" s="99" t="s">
        <v>20</v>
      </c>
      <c r="J12" s="437"/>
      <c r="K12" s="458"/>
      <c r="L12" s="459"/>
      <c r="M12" s="85"/>
    </row>
    <row r="13" spans="1:13" s="7" customFormat="1" ht="15" customHeight="1" x14ac:dyDescent="0.2">
      <c r="B13" s="35">
        <v>1</v>
      </c>
      <c r="C13" s="195"/>
      <c r="D13" s="199"/>
      <c r="E13" s="195"/>
      <c r="F13" s="195"/>
      <c r="G13" s="347"/>
      <c r="H13" s="347"/>
      <c r="I13" s="36"/>
      <c r="J13" s="37"/>
      <c r="K13" s="456"/>
      <c r="L13" s="457"/>
      <c r="M13" s="85"/>
    </row>
    <row r="14" spans="1:13" s="7" customFormat="1" ht="15" customHeight="1" x14ac:dyDescent="0.2">
      <c r="B14" s="126">
        <v>2</v>
      </c>
      <c r="C14" s="13"/>
      <c r="D14" s="13"/>
      <c r="E14" s="74"/>
      <c r="F14" s="148"/>
      <c r="G14" s="74"/>
      <c r="H14" s="108"/>
      <c r="I14" s="110"/>
      <c r="J14" s="109"/>
      <c r="K14" s="452"/>
      <c r="L14" s="453"/>
      <c r="M14" s="85"/>
    </row>
    <row r="15" spans="1:13" s="7" customFormat="1" ht="15" customHeight="1" x14ac:dyDescent="0.2">
      <c r="B15" s="126">
        <v>3</v>
      </c>
      <c r="C15" s="13"/>
      <c r="D15" s="13"/>
      <c r="E15" s="74"/>
      <c r="F15" s="148"/>
      <c r="G15" s="74"/>
      <c r="H15" s="108"/>
      <c r="I15" s="110"/>
      <c r="J15" s="109"/>
      <c r="K15" s="452"/>
      <c r="L15" s="453"/>
      <c r="M15" s="85"/>
    </row>
    <row r="16" spans="1:13" s="7" customFormat="1" ht="15" customHeight="1" x14ac:dyDescent="0.2">
      <c r="B16" s="271">
        <v>4</v>
      </c>
      <c r="C16" s="272"/>
      <c r="D16" s="272"/>
      <c r="E16" s="273"/>
      <c r="F16" s="273"/>
      <c r="G16" s="273"/>
      <c r="H16" s="274"/>
      <c r="I16" s="275"/>
      <c r="J16" s="109"/>
      <c r="K16" s="452"/>
      <c r="L16" s="453"/>
      <c r="M16" s="85"/>
    </row>
    <row r="17" spans="1:15" s="7" customFormat="1" ht="15" customHeight="1" x14ac:dyDescent="0.2">
      <c r="B17" s="126">
        <v>5</v>
      </c>
      <c r="C17" s="13"/>
      <c r="D17" s="13"/>
      <c r="E17" s="74"/>
      <c r="F17" s="148"/>
      <c r="G17" s="74"/>
      <c r="H17" s="108"/>
      <c r="I17" s="110"/>
      <c r="J17" s="109"/>
      <c r="K17" s="452"/>
      <c r="L17" s="453"/>
      <c r="M17" s="85"/>
    </row>
    <row r="18" spans="1:15" s="7" customFormat="1" ht="15" customHeight="1" x14ac:dyDescent="0.2">
      <c r="B18" s="297"/>
      <c r="C18" s="298"/>
      <c r="D18" s="298"/>
      <c r="E18" s="299"/>
      <c r="F18" s="299"/>
      <c r="G18" s="299"/>
      <c r="H18" s="300"/>
      <c r="I18" s="301"/>
      <c r="J18" s="109"/>
      <c r="K18" s="452"/>
      <c r="L18" s="453"/>
      <c r="M18" s="85"/>
    </row>
    <row r="19" spans="1:15" s="7" customFormat="1" ht="15" customHeight="1" x14ac:dyDescent="0.2">
      <c r="B19" s="297"/>
      <c r="C19" s="298"/>
      <c r="D19" s="298"/>
      <c r="E19" s="299"/>
      <c r="F19" s="299"/>
      <c r="G19" s="299"/>
      <c r="H19" s="300"/>
      <c r="I19" s="301"/>
      <c r="J19" s="109"/>
      <c r="K19" s="452"/>
      <c r="L19" s="453"/>
      <c r="M19" s="85"/>
    </row>
    <row r="20" spans="1:15" s="7" customFormat="1" ht="15" customHeight="1" x14ac:dyDescent="0.2">
      <c r="B20" s="297"/>
      <c r="C20" s="298"/>
      <c r="D20" s="298"/>
      <c r="E20" s="299"/>
      <c r="F20" s="299"/>
      <c r="G20" s="299"/>
      <c r="H20" s="300"/>
      <c r="I20" s="301"/>
      <c r="J20" s="109"/>
      <c r="K20" s="452"/>
      <c r="L20" s="453"/>
      <c r="M20" s="85"/>
    </row>
    <row r="21" spans="1:15" s="7" customFormat="1" ht="15" customHeight="1" x14ac:dyDescent="0.2">
      <c r="B21" s="276"/>
      <c r="C21" s="277"/>
      <c r="D21" s="277"/>
      <c r="E21" s="273"/>
      <c r="F21" s="273"/>
      <c r="G21" s="273"/>
      <c r="H21" s="274"/>
      <c r="I21" s="278"/>
      <c r="J21" s="109"/>
      <c r="K21" s="452"/>
      <c r="L21" s="453"/>
      <c r="M21" s="85"/>
    </row>
    <row r="22" spans="1:15" s="7" customFormat="1" ht="15" customHeight="1" thickBot="1" x14ac:dyDescent="0.25">
      <c r="B22" s="302"/>
      <c r="C22" s="303"/>
      <c r="D22" s="303"/>
      <c r="E22" s="288"/>
      <c r="F22" s="288"/>
      <c r="G22" s="288"/>
      <c r="H22" s="294"/>
      <c r="I22" s="304"/>
      <c r="J22" s="38"/>
      <c r="K22" s="454"/>
      <c r="L22" s="455"/>
      <c r="M22" s="8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4"/>
      <c r="E1" s="54"/>
      <c r="F1" s="54"/>
      <c r="G1" s="345"/>
      <c r="H1" s="345"/>
      <c r="I1" s="345"/>
      <c r="J1" s="368"/>
      <c r="K1" s="368"/>
      <c r="L1" s="368"/>
      <c r="M1" s="345"/>
    </row>
    <row r="2" spans="1:13" ht="15" customHeight="1" x14ac:dyDescent="0.2">
      <c r="B2" s="428"/>
      <c r="C2" s="428"/>
      <c r="D2" s="378" t="s">
        <v>0</v>
      </c>
      <c r="E2" s="378"/>
      <c r="F2" s="378"/>
      <c r="G2" s="378"/>
      <c r="H2" s="378"/>
      <c r="I2" s="378"/>
      <c r="J2" s="368"/>
      <c r="K2" s="368"/>
      <c r="L2" s="368"/>
      <c r="M2" s="40"/>
    </row>
    <row r="3" spans="1:13" ht="15" customHeight="1" x14ac:dyDescent="0.2">
      <c r="B3" s="428"/>
      <c r="C3" s="428"/>
      <c r="D3" s="378"/>
      <c r="E3" s="378"/>
      <c r="F3" s="378"/>
      <c r="G3" s="378"/>
      <c r="H3" s="378"/>
      <c r="I3" s="378"/>
      <c r="J3" s="368"/>
      <c r="K3" s="368"/>
      <c r="L3" s="368"/>
      <c r="M3" s="55"/>
    </row>
    <row r="4" spans="1:13" ht="15" customHeight="1" x14ac:dyDescent="0.2">
      <c r="B4" s="428"/>
      <c r="C4" s="428"/>
      <c r="D4" s="130"/>
      <c r="E4" s="130"/>
      <c r="F4" s="130"/>
      <c r="G4" s="130"/>
      <c r="H4" s="130"/>
      <c r="I4" s="130"/>
      <c r="J4" s="368"/>
      <c r="K4" s="368"/>
      <c r="L4" s="368"/>
      <c r="M4" s="55"/>
    </row>
    <row r="5" spans="1:13" ht="15" customHeight="1" x14ac:dyDescent="0.2">
      <c r="B5" s="428"/>
      <c r="C5" s="428"/>
      <c r="D5" s="130"/>
      <c r="E5" s="130"/>
      <c r="F5" s="130"/>
      <c r="G5" s="130"/>
      <c r="H5" s="130"/>
      <c r="I5" s="130"/>
      <c r="J5" s="368"/>
      <c r="K5" s="368"/>
      <c r="L5" s="368"/>
      <c r="M5" s="55"/>
    </row>
    <row r="6" spans="1:13" ht="15" customHeight="1" thickBot="1" x14ac:dyDescent="0.25">
      <c r="B6" s="428"/>
      <c r="C6" s="428"/>
      <c r="D6" s="24"/>
      <c r="E6" s="24"/>
      <c r="F6" s="24"/>
      <c r="G6" s="24"/>
      <c r="H6" s="24"/>
      <c r="I6" s="24"/>
      <c r="J6" s="368"/>
      <c r="K6" s="368"/>
      <c r="L6" s="368"/>
      <c r="M6" s="55"/>
    </row>
    <row r="7" spans="1:13" ht="19.5" thickBot="1" x14ac:dyDescent="0.25">
      <c r="B7" s="428"/>
      <c r="C7" s="428"/>
      <c r="D7" s="372" t="s">
        <v>1</v>
      </c>
      <c r="E7" s="372"/>
      <c r="F7" s="419">
        <f>'Classements 1-2'!F7</f>
        <v>43190</v>
      </c>
      <c r="G7" s="420"/>
      <c r="H7" s="420"/>
      <c r="I7" s="421"/>
      <c r="J7" s="368"/>
      <c r="K7" s="368"/>
      <c r="L7" s="368"/>
      <c r="M7" s="40"/>
    </row>
    <row r="8" spans="1:13" ht="16.5" customHeight="1" thickBot="1" x14ac:dyDescent="0.25">
      <c r="B8" s="429"/>
      <c r="C8" s="429"/>
      <c r="D8" s="113" t="str">
        <f>'Classements 1-2'!D8</f>
        <v xml:space="preserve">Club Organis. </v>
      </c>
      <c r="E8" s="422" t="str">
        <f>'Classements 1-2'!E8</f>
        <v>UC Culoz Belley</v>
      </c>
      <c r="F8" s="423"/>
      <c r="G8" s="422"/>
      <c r="H8" s="422"/>
      <c r="I8" s="422"/>
      <c r="J8" s="369"/>
      <c r="K8" s="369"/>
      <c r="L8" s="369"/>
      <c r="M8" s="40"/>
    </row>
    <row r="9" spans="1:13" ht="19.5" thickBot="1" x14ac:dyDescent="0.25">
      <c r="B9" s="373" t="s">
        <v>19</v>
      </c>
      <c r="C9" s="373"/>
      <c r="D9" s="373"/>
      <c r="E9" s="385" t="str">
        <f>'Classements 1-2'!E9</f>
        <v>Grand prix de Pâques</v>
      </c>
      <c r="F9" s="409"/>
      <c r="G9" s="409"/>
      <c r="H9" s="409"/>
      <c r="I9" s="410"/>
      <c r="J9" s="388" t="s">
        <v>44</v>
      </c>
      <c r="K9" s="389"/>
      <c r="L9" s="157"/>
      <c r="M9" s="102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39"/>
      <c r="L10" s="40"/>
      <c r="M10" s="40"/>
    </row>
    <row r="11" spans="1:13" s="7" customFormat="1" ht="15" customHeight="1" thickBot="1" x14ac:dyDescent="0.25">
      <c r="B11" s="354" t="s">
        <v>292</v>
      </c>
      <c r="C11" s="355"/>
      <c r="D11" s="355"/>
      <c r="E11" s="352" t="str">
        <f>'Classements 1-2'!E11</f>
        <v xml:space="preserve">Nombre de participants </v>
      </c>
      <c r="F11" s="353"/>
      <c r="G11" s="114"/>
      <c r="H11" s="22" t="s">
        <v>41</v>
      </c>
      <c r="I11" s="115"/>
      <c r="J11" s="436"/>
      <c r="K11" s="456"/>
      <c r="L11" s="457"/>
      <c r="M11" s="105"/>
    </row>
    <row r="12" spans="1:13" s="7" customFormat="1" ht="16.5" customHeight="1" thickBot="1" x14ac:dyDescent="0.25">
      <c r="B12" s="34" t="s">
        <v>37</v>
      </c>
      <c r="C12" s="144" t="s">
        <v>40</v>
      </c>
      <c r="D12" s="141" t="s">
        <v>4</v>
      </c>
      <c r="E12" s="25" t="s">
        <v>5</v>
      </c>
      <c r="F12" s="25" t="s">
        <v>6</v>
      </c>
      <c r="G12" s="125" t="s">
        <v>7</v>
      </c>
      <c r="H12" s="125" t="s">
        <v>8</v>
      </c>
      <c r="I12" s="99" t="s">
        <v>20</v>
      </c>
      <c r="J12" s="437"/>
      <c r="K12" s="458"/>
      <c r="L12" s="459"/>
      <c r="M12" s="104"/>
    </row>
    <row r="13" spans="1:13" s="7" customFormat="1" ht="16.5" customHeight="1" x14ac:dyDescent="0.2">
      <c r="B13" s="279">
        <v>1</v>
      </c>
      <c r="C13" s="195">
        <v>55709094</v>
      </c>
      <c r="D13" s="199" t="s">
        <v>74</v>
      </c>
      <c r="E13" s="195" t="s">
        <v>75</v>
      </c>
      <c r="F13" s="195" t="s">
        <v>76</v>
      </c>
      <c r="G13" s="346" t="s">
        <v>89</v>
      </c>
      <c r="H13" s="346">
        <v>69</v>
      </c>
      <c r="I13" s="36">
        <v>4.8206018518518523E-2</v>
      </c>
      <c r="J13" s="283"/>
      <c r="K13" s="456"/>
      <c r="L13" s="457"/>
      <c r="M13" s="104"/>
    </row>
    <row r="14" spans="1:13" s="7" customFormat="1" ht="16.5" customHeight="1" x14ac:dyDescent="0.2">
      <c r="B14" s="281">
        <v>2</v>
      </c>
      <c r="C14" s="45"/>
      <c r="D14" s="45"/>
      <c r="E14" s="45"/>
      <c r="F14" s="45"/>
      <c r="G14" s="45"/>
      <c r="H14" s="45"/>
      <c r="I14" s="282"/>
      <c r="J14" s="284"/>
      <c r="K14" s="452"/>
      <c r="L14" s="453"/>
      <c r="M14" s="104"/>
    </row>
    <row r="15" spans="1:13" s="7" customFormat="1" ht="16.5" customHeight="1" x14ac:dyDescent="0.2">
      <c r="B15" s="281">
        <v>3</v>
      </c>
      <c r="C15" s="45"/>
      <c r="D15" s="45"/>
      <c r="E15" s="45"/>
      <c r="F15" s="45"/>
      <c r="G15" s="45"/>
      <c r="H15" s="45"/>
      <c r="I15" s="282"/>
      <c r="J15" s="284"/>
      <c r="K15" s="452"/>
      <c r="L15" s="453"/>
      <c r="M15" s="104"/>
    </row>
    <row r="16" spans="1:13" s="7" customFormat="1" ht="16.5" customHeight="1" x14ac:dyDescent="0.2">
      <c r="B16" s="281"/>
      <c r="C16" s="45"/>
      <c r="D16" s="45"/>
      <c r="E16" s="45"/>
      <c r="F16" s="45"/>
      <c r="G16" s="45"/>
      <c r="H16" s="45"/>
      <c r="I16" s="305"/>
      <c r="J16" s="284"/>
      <c r="K16" s="452"/>
      <c r="L16" s="453"/>
      <c r="M16" s="104"/>
    </row>
    <row r="17" spans="1:15" s="7" customFormat="1" ht="16.5" customHeight="1" x14ac:dyDescent="0.2">
      <c r="B17" s="281"/>
      <c r="C17" s="45"/>
      <c r="D17" s="45"/>
      <c r="E17" s="45"/>
      <c r="F17" s="45"/>
      <c r="G17" s="45"/>
      <c r="H17" s="45"/>
      <c r="I17" s="305"/>
      <c r="J17" s="284"/>
      <c r="K17" s="452"/>
      <c r="L17" s="453"/>
      <c r="M17" s="104"/>
    </row>
    <row r="18" spans="1:15" s="7" customFormat="1" ht="16.5" customHeight="1" x14ac:dyDescent="0.2">
      <c r="B18" s="281"/>
      <c r="C18" s="45"/>
      <c r="D18" s="45"/>
      <c r="E18" s="45"/>
      <c r="F18" s="45"/>
      <c r="G18" s="45"/>
      <c r="H18" s="45"/>
      <c r="I18" s="305"/>
      <c r="J18" s="284"/>
      <c r="K18" s="460"/>
      <c r="L18" s="461"/>
      <c r="M18" s="104"/>
    </row>
    <row r="19" spans="1:15" s="7" customFormat="1" ht="16.5" customHeight="1" x14ac:dyDescent="0.2">
      <c r="B19" s="281"/>
      <c r="C19" s="45"/>
      <c r="D19" s="45"/>
      <c r="E19" s="45"/>
      <c r="F19" s="45"/>
      <c r="G19" s="45"/>
      <c r="H19" s="45"/>
      <c r="I19" s="305"/>
      <c r="J19" s="284"/>
      <c r="K19" s="460"/>
      <c r="L19" s="461"/>
      <c r="M19" s="104"/>
    </row>
    <row r="20" spans="1:15" s="7" customFormat="1" ht="16.5" customHeight="1" x14ac:dyDescent="0.2">
      <c r="B20" s="281"/>
      <c r="C20" s="45"/>
      <c r="D20" s="45"/>
      <c r="E20" s="45"/>
      <c r="F20" s="45"/>
      <c r="G20" s="45"/>
      <c r="H20" s="45"/>
      <c r="I20" s="305"/>
      <c r="J20" s="284"/>
      <c r="K20" s="460"/>
      <c r="L20" s="461"/>
      <c r="M20" s="104"/>
    </row>
    <row r="21" spans="1:15" s="7" customFormat="1" ht="16.5" customHeight="1" x14ac:dyDescent="0.2">
      <c r="B21" s="281"/>
      <c r="C21" s="45"/>
      <c r="D21" s="45"/>
      <c r="E21" s="45"/>
      <c r="F21" s="45"/>
      <c r="G21" s="45"/>
      <c r="H21" s="45"/>
      <c r="I21" s="282"/>
      <c r="J21" s="284"/>
      <c r="K21" s="460"/>
      <c r="L21" s="461"/>
      <c r="M21" s="104"/>
    </row>
    <row r="22" spans="1:15" s="7" customFormat="1" ht="15" customHeight="1" thickBot="1" x14ac:dyDescent="0.25">
      <c r="B22" s="67"/>
      <c r="C22" s="44"/>
      <c r="D22" s="44"/>
      <c r="E22" s="45"/>
      <c r="F22" s="45"/>
      <c r="G22" s="45"/>
      <c r="H22" s="124"/>
      <c r="I22" s="285"/>
      <c r="J22" s="109"/>
      <c r="K22" s="462"/>
      <c r="L22" s="459"/>
      <c r="M22" s="8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18:L18"/>
  </mergeCells>
  <conditionalFormatting sqref="M22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4"/>
      <c r="E1" s="54"/>
      <c r="F1" s="54"/>
      <c r="G1" s="187"/>
      <c r="H1" s="187"/>
      <c r="I1" s="187"/>
      <c r="J1" s="368"/>
      <c r="K1" s="368"/>
      <c r="L1" s="368"/>
      <c r="M1" s="187"/>
    </row>
    <row r="2" spans="1:13" ht="15" customHeight="1" x14ac:dyDescent="0.2">
      <c r="B2" s="428"/>
      <c r="C2" s="428"/>
      <c r="D2" s="378" t="s">
        <v>0</v>
      </c>
      <c r="E2" s="378"/>
      <c r="F2" s="378"/>
      <c r="G2" s="378"/>
      <c r="H2" s="378"/>
      <c r="I2" s="378"/>
      <c r="J2" s="368"/>
      <c r="K2" s="368"/>
      <c r="L2" s="368"/>
      <c r="M2" s="40"/>
    </row>
    <row r="3" spans="1:13" ht="15" customHeight="1" x14ac:dyDescent="0.2">
      <c r="B3" s="428"/>
      <c r="C3" s="428"/>
      <c r="D3" s="378"/>
      <c r="E3" s="378"/>
      <c r="F3" s="378"/>
      <c r="G3" s="378"/>
      <c r="H3" s="378"/>
      <c r="I3" s="378"/>
      <c r="J3" s="368"/>
      <c r="K3" s="368"/>
      <c r="L3" s="368"/>
      <c r="M3" s="55"/>
    </row>
    <row r="4" spans="1:13" ht="15" customHeight="1" x14ac:dyDescent="0.2">
      <c r="B4" s="428"/>
      <c r="C4" s="428"/>
      <c r="D4" s="130"/>
      <c r="E4" s="130"/>
      <c r="F4" s="130"/>
      <c r="G4" s="130"/>
      <c r="H4" s="130"/>
      <c r="I4" s="130"/>
      <c r="J4" s="368"/>
      <c r="K4" s="368"/>
      <c r="L4" s="368"/>
      <c r="M4" s="55"/>
    </row>
    <row r="5" spans="1:13" ht="15" customHeight="1" x14ac:dyDescent="0.2">
      <c r="B5" s="428"/>
      <c r="C5" s="428"/>
      <c r="D5" s="130"/>
      <c r="E5" s="130"/>
      <c r="F5" s="130"/>
      <c r="G5" s="130"/>
      <c r="H5" s="130"/>
      <c r="I5" s="130"/>
      <c r="J5" s="368"/>
      <c r="K5" s="368"/>
      <c r="L5" s="368"/>
      <c r="M5" s="55"/>
    </row>
    <row r="6" spans="1:13" ht="15" customHeight="1" thickBot="1" x14ac:dyDescent="0.25">
      <c r="B6" s="428"/>
      <c r="C6" s="428"/>
      <c r="D6" s="24"/>
      <c r="E6" s="24"/>
      <c r="F6" s="24"/>
      <c r="G6" s="24"/>
      <c r="H6" s="24"/>
      <c r="I6" s="24"/>
      <c r="J6" s="368"/>
      <c r="K6" s="368"/>
      <c r="L6" s="368"/>
      <c r="M6" s="55"/>
    </row>
    <row r="7" spans="1:13" ht="19.5" thickBot="1" x14ac:dyDescent="0.25">
      <c r="B7" s="428"/>
      <c r="C7" s="428"/>
      <c r="D7" s="372" t="s">
        <v>1</v>
      </c>
      <c r="E7" s="372"/>
      <c r="F7" s="419">
        <f>'Classements 1-2'!F7</f>
        <v>43190</v>
      </c>
      <c r="G7" s="420"/>
      <c r="H7" s="420"/>
      <c r="I7" s="421"/>
      <c r="J7" s="368"/>
      <c r="K7" s="368"/>
      <c r="L7" s="368"/>
      <c r="M7" s="40"/>
    </row>
    <row r="8" spans="1:13" ht="16.5" customHeight="1" thickBot="1" x14ac:dyDescent="0.25">
      <c r="B8" s="429"/>
      <c r="C8" s="429"/>
      <c r="D8" s="113" t="str">
        <f>'Classements 1-2'!D8</f>
        <v xml:space="preserve">Club Organis. </v>
      </c>
      <c r="E8" s="422" t="str">
        <f>'Classements 1-2'!E8</f>
        <v>UC Culoz Belley</v>
      </c>
      <c r="F8" s="423"/>
      <c r="G8" s="422"/>
      <c r="H8" s="422"/>
      <c r="I8" s="422"/>
      <c r="J8" s="369"/>
      <c r="K8" s="369"/>
      <c r="L8" s="369"/>
      <c r="M8" s="40"/>
    </row>
    <row r="9" spans="1:13" ht="19.5" thickBot="1" x14ac:dyDescent="0.25">
      <c r="B9" s="373" t="s">
        <v>19</v>
      </c>
      <c r="C9" s="373"/>
      <c r="D9" s="373"/>
      <c r="E9" s="385" t="str">
        <f>'Classements 1-2'!E9</f>
        <v>Grand prix de Pâques</v>
      </c>
      <c r="F9" s="409"/>
      <c r="G9" s="409"/>
      <c r="H9" s="409"/>
      <c r="I9" s="410"/>
      <c r="J9" s="388" t="s">
        <v>44</v>
      </c>
      <c r="K9" s="389"/>
      <c r="L9" s="157"/>
      <c r="M9" s="102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39"/>
      <c r="L10" s="40"/>
      <c r="M10" s="40"/>
    </row>
    <row r="11" spans="1:13" s="7" customFormat="1" ht="15" customHeight="1" thickBot="1" x14ac:dyDescent="0.25">
      <c r="B11" s="354" t="s">
        <v>11</v>
      </c>
      <c r="C11" s="355"/>
      <c r="D11" s="355"/>
      <c r="E11" s="352" t="str">
        <f>'Classements 1-2'!E11</f>
        <v xml:space="preserve">Nombre de participants </v>
      </c>
      <c r="F11" s="353"/>
      <c r="G11" s="114"/>
      <c r="H11" s="22" t="s">
        <v>41</v>
      </c>
      <c r="I11" s="115"/>
      <c r="J11" s="436"/>
      <c r="K11" s="456"/>
      <c r="L11" s="457"/>
      <c r="M11" s="105"/>
    </row>
    <row r="12" spans="1:13" s="7" customFormat="1" ht="16.5" customHeight="1" thickBot="1" x14ac:dyDescent="0.25">
      <c r="B12" s="34" t="s">
        <v>37</v>
      </c>
      <c r="C12" s="144" t="s">
        <v>40</v>
      </c>
      <c r="D12" s="141" t="s">
        <v>4</v>
      </c>
      <c r="E12" s="25" t="s">
        <v>5</v>
      </c>
      <c r="F12" s="25" t="s">
        <v>6</v>
      </c>
      <c r="G12" s="125" t="s">
        <v>7</v>
      </c>
      <c r="H12" s="125" t="s">
        <v>8</v>
      </c>
      <c r="I12" s="99" t="s">
        <v>20</v>
      </c>
      <c r="J12" s="437"/>
      <c r="K12" s="458"/>
      <c r="L12" s="459"/>
      <c r="M12" s="104"/>
    </row>
    <row r="13" spans="1:13" s="7" customFormat="1" ht="16.5" customHeight="1" x14ac:dyDescent="0.2">
      <c r="B13" s="279">
        <v>1</v>
      </c>
      <c r="C13" s="280"/>
      <c r="D13" s="280"/>
      <c r="E13" s="45"/>
      <c r="F13" s="45"/>
      <c r="G13" s="45"/>
      <c r="H13" s="45"/>
      <c r="I13" s="266"/>
      <c r="J13" s="283"/>
      <c r="K13" s="456"/>
      <c r="L13" s="457"/>
      <c r="M13" s="104"/>
    </row>
    <row r="14" spans="1:13" s="7" customFormat="1" ht="16.5" customHeight="1" x14ac:dyDescent="0.2">
      <c r="B14" s="281">
        <v>2</v>
      </c>
      <c r="C14" s="45"/>
      <c r="D14" s="45"/>
      <c r="E14" s="45"/>
      <c r="F14" s="45"/>
      <c r="G14" s="45"/>
      <c r="H14" s="45"/>
      <c r="I14" s="282"/>
      <c r="J14" s="284"/>
      <c r="K14" s="452"/>
      <c r="L14" s="453"/>
      <c r="M14" s="104"/>
    </row>
    <row r="15" spans="1:13" s="7" customFormat="1" ht="16.5" customHeight="1" x14ac:dyDescent="0.2">
      <c r="B15" s="281">
        <v>3</v>
      </c>
      <c r="C15" s="45"/>
      <c r="D15" s="45"/>
      <c r="E15" s="45"/>
      <c r="F15" s="45"/>
      <c r="G15" s="45"/>
      <c r="H15" s="45"/>
      <c r="I15" s="282"/>
      <c r="J15" s="284"/>
      <c r="K15" s="452"/>
      <c r="L15" s="453"/>
      <c r="M15" s="104"/>
    </row>
    <row r="16" spans="1:13" s="7" customFormat="1" ht="16.5" customHeight="1" x14ac:dyDescent="0.2">
      <c r="B16" s="281"/>
      <c r="C16" s="45"/>
      <c r="D16" s="45"/>
      <c r="E16" s="45"/>
      <c r="F16" s="45"/>
      <c r="G16" s="45"/>
      <c r="H16" s="45"/>
      <c r="I16" s="305"/>
      <c r="J16" s="284"/>
      <c r="K16" s="452"/>
      <c r="L16" s="453"/>
      <c r="M16" s="104"/>
    </row>
    <row r="17" spans="1:15" s="7" customFormat="1" ht="16.5" customHeight="1" x14ac:dyDescent="0.2">
      <c r="B17" s="281"/>
      <c r="C17" s="45"/>
      <c r="D17" s="45"/>
      <c r="E17" s="45"/>
      <c r="F17" s="45"/>
      <c r="G17" s="45"/>
      <c r="H17" s="45"/>
      <c r="I17" s="305"/>
      <c r="J17" s="284"/>
      <c r="K17" s="452"/>
      <c r="L17" s="453"/>
      <c r="M17" s="104"/>
    </row>
    <row r="18" spans="1:15" s="7" customFormat="1" ht="16.5" customHeight="1" x14ac:dyDescent="0.2">
      <c r="B18" s="281"/>
      <c r="C18" s="45"/>
      <c r="D18" s="45"/>
      <c r="E18" s="45"/>
      <c r="F18" s="45"/>
      <c r="G18" s="45"/>
      <c r="H18" s="45"/>
      <c r="I18" s="305"/>
      <c r="J18" s="284"/>
      <c r="K18" s="460"/>
      <c r="L18" s="461"/>
      <c r="M18" s="104"/>
    </row>
    <row r="19" spans="1:15" s="7" customFormat="1" ht="16.5" customHeight="1" x14ac:dyDescent="0.2">
      <c r="B19" s="281"/>
      <c r="C19" s="45"/>
      <c r="D19" s="45"/>
      <c r="E19" s="45"/>
      <c r="F19" s="45"/>
      <c r="G19" s="45"/>
      <c r="H19" s="45"/>
      <c r="I19" s="305"/>
      <c r="J19" s="284"/>
      <c r="K19" s="460"/>
      <c r="L19" s="461"/>
      <c r="M19" s="104"/>
    </row>
    <row r="20" spans="1:15" s="7" customFormat="1" ht="16.5" customHeight="1" x14ac:dyDescent="0.2">
      <c r="B20" s="281"/>
      <c r="C20" s="45"/>
      <c r="D20" s="45"/>
      <c r="E20" s="45"/>
      <c r="F20" s="45"/>
      <c r="G20" s="45"/>
      <c r="H20" s="45"/>
      <c r="I20" s="305"/>
      <c r="J20" s="284"/>
      <c r="K20" s="460"/>
      <c r="L20" s="461"/>
      <c r="M20" s="104"/>
    </row>
    <row r="21" spans="1:15" s="7" customFormat="1" ht="16.5" customHeight="1" x14ac:dyDescent="0.2">
      <c r="B21" s="281"/>
      <c r="C21" s="45"/>
      <c r="D21" s="45"/>
      <c r="E21" s="45"/>
      <c r="F21" s="45"/>
      <c r="G21" s="45"/>
      <c r="H21" s="45"/>
      <c r="I21" s="282"/>
      <c r="J21" s="284"/>
      <c r="K21" s="460"/>
      <c r="L21" s="461"/>
      <c r="M21" s="104"/>
    </row>
    <row r="22" spans="1:15" s="7" customFormat="1" ht="15" customHeight="1" thickBot="1" x14ac:dyDescent="0.25">
      <c r="B22" s="67"/>
      <c r="C22" s="44"/>
      <c r="D22" s="44"/>
      <c r="E22" s="45"/>
      <c r="F22" s="45"/>
      <c r="G22" s="45"/>
      <c r="H22" s="124"/>
      <c r="I22" s="285"/>
      <c r="J22" s="109"/>
      <c r="K22" s="462"/>
      <c r="L22" s="459"/>
      <c r="M22" s="8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78"/>
      <c r="C1" s="478"/>
      <c r="D1" s="525" t="s">
        <v>14</v>
      </c>
      <c r="E1" s="525"/>
      <c r="F1" s="525"/>
      <c r="G1" s="525"/>
      <c r="H1" s="525"/>
      <c r="I1" s="525"/>
      <c r="J1" s="525"/>
      <c r="K1" s="525"/>
      <c r="L1" s="525"/>
      <c r="M1" s="40"/>
    </row>
    <row r="2" spans="2:13" ht="15" customHeight="1" x14ac:dyDescent="0.2">
      <c r="B2" s="478"/>
      <c r="C2" s="478"/>
      <c r="D2" s="525"/>
      <c r="E2" s="525"/>
      <c r="F2" s="525"/>
      <c r="G2" s="525"/>
      <c r="H2" s="525"/>
      <c r="I2" s="525"/>
      <c r="J2" s="525"/>
      <c r="K2" s="525"/>
      <c r="L2" s="525"/>
      <c r="M2" s="123"/>
    </row>
    <row r="3" spans="2:13" ht="15" customHeight="1" x14ac:dyDescent="0.2">
      <c r="B3" s="478"/>
      <c r="C3" s="478"/>
      <c r="D3" s="525"/>
      <c r="E3" s="525"/>
      <c r="F3" s="525"/>
      <c r="G3" s="525"/>
      <c r="H3" s="525"/>
      <c r="I3" s="525"/>
      <c r="J3" s="525"/>
      <c r="K3" s="525"/>
      <c r="L3" s="525"/>
      <c r="M3" s="123"/>
    </row>
    <row r="4" spans="2:13" ht="13.5" customHeight="1" x14ac:dyDescent="0.25">
      <c r="B4" s="478"/>
      <c r="C4" s="478"/>
      <c r="D4" s="132"/>
      <c r="E4" s="132"/>
      <c r="F4" s="132"/>
      <c r="G4" s="132"/>
      <c r="H4" s="132"/>
      <c r="I4" s="132"/>
      <c r="J4" s="132"/>
      <c r="K4" s="185"/>
      <c r="L4" s="185"/>
      <c r="M4" s="123"/>
    </row>
    <row r="5" spans="2:13" ht="11.25" customHeight="1" thickBot="1" x14ac:dyDescent="0.25">
      <c r="B5" s="478"/>
      <c r="C5" s="478"/>
      <c r="D5" s="129"/>
      <c r="E5" s="129"/>
      <c r="F5" s="129"/>
      <c r="G5" s="129"/>
      <c r="H5" s="129"/>
      <c r="I5" s="129"/>
      <c r="J5" s="129"/>
      <c r="K5" s="129"/>
      <c r="L5" s="129"/>
      <c r="M5" s="123"/>
    </row>
    <row r="6" spans="2:13" ht="27.75" customHeight="1" thickBot="1" x14ac:dyDescent="0.25">
      <c r="B6" s="478"/>
      <c r="C6" s="478"/>
      <c r="D6" s="233" t="s">
        <v>35</v>
      </c>
      <c r="E6" s="254" t="s">
        <v>4</v>
      </c>
      <c r="F6" s="528" t="s">
        <v>47</v>
      </c>
      <c r="G6" s="529"/>
      <c r="H6" s="529"/>
      <c r="I6" s="530"/>
      <c r="J6" s="257" t="s">
        <v>48</v>
      </c>
      <c r="K6" s="526" t="s">
        <v>49</v>
      </c>
      <c r="L6" s="527"/>
      <c r="M6" s="123"/>
    </row>
    <row r="7" spans="2:13" ht="15" customHeight="1" x14ac:dyDescent="0.2">
      <c r="B7" s="478"/>
      <c r="C7" s="478"/>
      <c r="D7" s="234" t="s">
        <v>31</v>
      </c>
      <c r="E7" s="258" t="s">
        <v>249</v>
      </c>
      <c r="F7" s="466" t="s">
        <v>250</v>
      </c>
      <c r="G7" s="467"/>
      <c r="H7" s="467"/>
      <c r="I7" s="468"/>
      <c r="J7" s="162"/>
      <c r="K7" s="495" t="s">
        <v>267</v>
      </c>
      <c r="L7" s="496"/>
      <c r="M7" s="183"/>
    </row>
    <row r="8" spans="2:13" ht="15" customHeight="1" x14ac:dyDescent="0.2">
      <c r="B8" s="478"/>
      <c r="C8" s="478"/>
      <c r="D8" s="235" t="s">
        <v>32</v>
      </c>
      <c r="E8" s="317" t="s">
        <v>251</v>
      </c>
      <c r="F8" s="479" t="s">
        <v>262</v>
      </c>
      <c r="G8" s="480"/>
      <c r="H8" s="480"/>
      <c r="I8" s="481"/>
      <c r="J8" s="236"/>
      <c r="K8" s="503"/>
      <c r="L8" s="504"/>
      <c r="M8" s="31"/>
    </row>
    <row r="9" spans="2:13" ht="15" customHeight="1" x14ac:dyDescent="0.2">
      <c r="B9" s="524" t="s">
        <v>38</v>
      </c>
      <c r="C9" s="524"/>
      <c r="D9" s="235" t="s">
        <v>32</v>
      </c>
      <c r="E9" s="259"/>
      <c r="F9" s="479"/>
      <c r="G9" s="480"/>
      <c r="H9" s="480"/>
      <c r="I9" s="481"/>
      <c r="J9" s="236"/>
      <c r="K9" s="497"/>
      <c r="L9" s="498"/>
      <c r="M9" s="31"/>
    </row>
    <row r="10" spans="2:13" ht="15" customHeight="1" x14ac:dyDescent="0.2">
      <c r="B10" s="524"/>
      <c r="C10" s="524"/>
      <c r="D10" s="235" t="s">
        <v>33</v>
      </c>
      <c r="E10" s="319" t="s">
        <v>263</v>
      </c>
      <c r="F10" s="479" t="s">
        <v>252</v>
      </c>
      <c r="G10" s="480"/>
      <c r="H10" s="480"/>
      <c r="I10" s="481"/>
      <c r="J10" s="236"/>
      <c r="K10" s="503"/>
      <c r="L10" s="504"/>
      <c r="M10" s="31"/>
    </row>
    <row r="11" spans="2:13" ht="15" customHeight="1" x14ac:dyDescent="0.2">
      <c r="B11" s="524"/>
      <c r="C11" s="524"/>
      <c r="D11" s="235" t="s">
        <v>33</v>
      </c>
      <c r="E11" s="317" t="s">
        <v>253</v>
      </c>
      <c r="F11" s="479" t="s">
        <v>254</v>
      </c>
      <c r="G11" s="480"/>
      <c r="H11" s="480"/>
      <c r="I11" s="481"/>
      <c r="J11" s="236"/>
      <c r="K11" s="497" t="s">
        <v>268</v>
      </c>
      <c r="L11" s="498"/>
      <c r="M11" s="31"/>
    </row>
    <row r="12" spans="2:13" ht="15" customHeight="1" x14ac:dyDescent="0.2">
      <c r="B12" s="524"/>
      <c r="C12" s="524"/>
      <c r="D12" s="235" t="s">
        <v>33</v>
      </c>
      <c r="E12" s="259"/>
      <c r="F12" s="479"/>
      <c r="G12" s="480"/>
      <c r="H12" s="480"/>
      <c r="I12" s="481"/>
      <c r="J12" s="236"/>
      <c r="K12" s="497"/>
      <c r="L12" s="498"/>
      <c r="M12" s="31"/>
    </row>
    <row r="13" spans="2:13" ht="15" customHeight="1" x14ac:dyDescent="0.2">
      <c r="B13" s="524"/>
      <c r="C13" s="524"/>
      <c r="D13" s="235" t="s">
        <v>34</v>
      </c>
      <c r="E13" s="317" t="s">
        <v>255</v>
      </c>
      <c r="F13" s="479" t="s">
        <v>256</v>
      </c>
      <c r="G13" s="480"/>
      <c r="H13" s="480"/>
      <c r="I13" s="481"/>
      <c r="J13" s="237"/>
      <c r="K13" s="503"/>
      <c r="L13" s="504"/>
      <c r="M13" s="24"/>
    </row>
    <row r="14" spans="2:13" ht="15" customHeight="1" x14ac:dyDescent="0.2">
      <c r="B14" s="524"/>
      <c r="C14" s="524"/>
      <c r="D14" s="238" t="s">
        <v>34</v>
      </c>
      <c r="E14" s="317" t="s">
        <v>257</v>
      </c>
      <c r="F14" s="479" t="s">
        <v>258</v>
      </c>
      <c r="G14" s="480"/>
      <c r="H14" s="480"/>
      <c r="I14" s="481"/>
      <c r="J14" s="237"/>
      <c r="K14" s="497"/>
      <c r="L14" s="498"/>
      <c r="M14" s="24"/>
    </row>
    <row r="15" spans="2:13" ht="15" customHeight="1" thickBot="1" x14ac:dyDescent="0.25">
      <c r="B15" s="524"/>
      <c r="C15" s="524"/>
      <c r="D15" s="239" t="s">
        <v>34</v>
      </c>
      <c r="E15" s="323" t="s">
        <v>269</v>
      </c>
      <c r="F15" s="463" t="s">
        <v>270</v>
      </c>
      <c r="G15" s="464"/>
      <c r="H15" s="464"/>
      <c r="I15" s="465"/>
      <c r="J15" s="240"/>
      <c r="K15" s="507"/>
      <c r="L15" s="508"/>
      <c r="M15" s="31"/>
    </row>
    <row r="16" spans="2:13" ht="9" customHeight="1" thickBot="1" x14ac:dyDescent="0.25">
      <c r="B16" s="524"/>
      <c r="C16" s="524"/>
      <c r="D16" s="122"/>
      <c r="E16" s="24"/>
      <c r="F16" s="24"/>
      <c r="G16" s="24"/>
      <c r="H16" s="24"/>
      <c r="I16" s="127"/>
      <c r="J16" s="31"/>
      <c r="K16" s="188"/>
      <c r="L16" s="189"/>
      <c r="M16" s="31"/>
    </row>
    <row r="17" spans="2:13" ht="15" customHeight="1" x14ac:dyDescent="0.2">
      <c r="B17" s="524"/>
      <c r="C17" s="524"/>
      <c r="D17" s="241" t="s">
        <v>52</v>
      </c>
      <c r="E17" s="321" t="s">
        <v>247</v>
      </c>
      <c r="F17" s="521" t="s">
        <v>87</v>
      </c>
      <c r="G17" s="522"/>
      <c r="H17" s="522"/>
      <c r="I17" s="523"/>
      <c r="J17" s="322"/>
      <c r="K17" s="509" t="s">
        <v>248</v>
      </c>
      <c r="L17" s="510"/>
      <c r="M17" s="31"/>
    </row>
    <row r="18" spans="2:13" ht="15" customHeight="1" x14ac:dyDescent="0.2">
      <c r="B18" s="24"/>
      <c r="C18" s="24"/>
      <c r="D18" s="235" t="s">
        <v>52</v>
      </c>
      <c r="E18" s="319" t="s">
        <v>264</v>
      </c>
      <c r="F18" s="479" t="s">
        <v>265</v>
      </c>
      <c r="G18" s="480"/>
      <c r="H18" s="480"/>
      <c r="I18" s="481"/>
      <c r="J18" s="242"/>
      <c r="K18" s="497" t="s">
        <v>293</v>
      </c>
      <c r="L18" s="498"/>
      <c r="M18" s="31"/>
    </row>
    <row r="19" spans="2:13" ht="15" customHeight="1" thickBot="1" x14ac:dyDescent="0.25">
      <c r="B19" s="24"/>
      <c r="C19" s="24"/>
      <c r="D19" s="243"/>
      <c r="E19" s="260"/>
      <c r="F19" s="463"/>
      <c r="G19" s="464"/>
      <c r="H19" s="464"/>
      <c r="I19" s="465"/>
      <c r="J19" s="244"/>
      <c r="K19" s="511"/>
      <c r="L19" s="512"/>
      <c r="M19" s="31"/>
    </row>
    <row r="20" spans="2:13" ht="9" customHeight="1" thickBot="1" x14ac:dyDescent="0.25">
      <c r="B20" s="24"/>
      <c r="C20" s="24"/>
      <c r="D20" s="24"/>
      <c r="E20" s="193"/>
      <c r="F20" s="193"/>
      <c r="G20" s="24"/>
      <c r="H20" s="24"/>
      <c r="I20" s="31"/>
      <c r="J20" s="31"/>
      <c r="K20" s="190"/>
      <c r="L20" s="189"/>
      <c r="M20" s="31"/>
    </row>
    <row r="21" spans="2:13" ht="15" customHeight="1" x14ac:dyDescent="0.2">
      <c r="B21" s="24"/>
      <c r="C21" s="24"/>
      <c r="D21" s="245" t="s">
        <v>18</v>
      </c>
      <c r="E21" s="262"/>
      <c r="F21" s="466"/>
      <c r="G21" s="467"/>
      <c r="H21" s="467"/>
      <c r="I21" s="468"/>
      <c r="J21" s="246"/>
      <c r="K21" s="513"/>
      <c r="L21" s="514"/>
      <c r="M21" s="31"/>
    </row>
    <row r="22" spans="2:13" ht="15" customHeight="1" x14ac:dyDescent="0.2">
      <c r="B22" s="24"/>
      <c r="C22" s="24"/>
      <c r="D22" s="238" t="s">
        <v>18</v>
      </c>
      <c r="E22" s="259"/>
      <c r="F22" s="469"/>
      <c r="G22" s="470"/>
      <c r="H22" s="470"/>
      <c r="I22" s="471"/>
      <c r="J22" s="237"/>
      <c r="K22" s="515"/>
      <c r="L22" s="516"/>
      <c r="M22" s="31"/>
    </row>
    <row r="23" spans="2:13" ht="15" customHeight="1" x14ac:dyDescent="0.2">
      <c r="B23" s="24"/>
      <c r="C23" s="24"/>
      <c r="D23" s="238" t="s">
        <v>18</v>
      </c>
      <c r="E23" s="259"/>
      <c r="F23" s="469"/>
      <c r="G23" s="470"/>
      <c r="H23" s="470"/>
      <c r="I23" s="471"/>
      <c r="J23" s="237"/>
      <c r="K23" s="505"/>
      <c r="L23" s="506"/>
      <c r="M23" s="31"/>
    </row>
    <row r="24" spans="2:13" ht="15" customHeight="1" x14ac:dyDescent="0.2">
      <c r="B24" s="24"/>
      <c r="C24" s="24"/>
      <c r="D24" s="238" t="s">
        <v>18</v>
      </c>
      <c r="E24" s="259"/>
      <c r="F24" s="469"/>
      <c r="G24" s="470"/>
      <c r="H24" s="470"/>
      <c r="I24" s="471"/>
      <c r="J24" s="237"/>
      <c r="K24" s="505"/>
      <c r="L24" s="506"/>
      <c r="M24" s="31"/>
    </row>
    <row r="25" spans="2:13" ht="15" customHeight="1" thickBot="1" x14ac:dyDescent="0.25">
      <c r="B25" s="24"/>
      <c r="C25" s="24"/>
      <c r="D25" s="239" t="s">
        <v>18</v>
      </c>
      <c r="E25" s="256"/>
      <c r="F25" s="463"/>
      <c r="G25" s="464"/>
      <c r="H25" s="464"/>
      <c r="I25" s="465"/>
      <c r="J25" s="240"/>
      <c r="K25" s="517"/>
      <c r="L25" s="518"/>
      <c r="M25" s="31"/>
    </row>
    <row r="26" spans="2:13" ht="11.25" customHeight="1" thickBot="1" x14ac:dyDescent="0.25">
      <c r="B26" s="41"/>
      <c r="C26" s="24"/>
      <c r="D26" s="24"/>
      <c r="E26" s="24"/>
      <c r="F26" s="24"/>
      <c r="G26" s="24"/>
      <c r="H26" s="24"/>
      <c r="I26" s="31"/>
      <c r="J26" s="31"/>
      <c r="K26" s="189"/>
      <c r="L26" s="189"/>
      <c r="M26" s="31"/>
    </row>
    <row r="27" spans="2:13" ht="15" customHeight="1" thickBot="1" x14ac:dyDescent="0.25">
      <c r="B27" s="41"/>
      <c r="C27" s="133" t="s">
        <v>13</v>
      </c>
      <c r="D27" s="247" t="s">
        <v>36</v>
      </c>
      <c r="E27" s="478"/>
      <c r="F27" s="478"/>
      <c r="G27" s="478"/>
      <c r="H27" s="478"/>
      <c r="I27" s="478"/>
      <c r="J27" s="478"/>
      <c r="K27" s="189"/>
      <c r="L27" s="189"/>
      <c r="M27" s="31"/>
    </row>
    <row r="28" spans="2:13" ht="15" customHeight="1" x14ac:dyDescent="0.2">
      <c r="B28" s="41"/>
      <c r="C28" s="186"/>
      <c r="D28" s="245" t="s">
        <v>24</v>
      </c>
      <c r="E28" s="261"/>
      <c r="F28" s="466"/>
      <c r="G28" s="467"/>
      <c r="H28" s="467"/>
      <c r="I28" s="468"/>
      <c r="J28" s="246"/>
      <c r="K28" s="495"/>
      <c r="L28" s="496"/>
      <c r="M28" s="31"/>
    </row>
    <row r="29" spans="2:13" ht="15" customHeight="1" x14ac:dyDescent="0.2">
      <c r="B29" s="41"/>
      <c r="C29" s="186"/>
      <c r="D29" s="238" t="s">
        <v>23</v>
      </c>
      <c r="E29" s="255" t="s">
        <v>259</v>
      </c>
      <c r="F29" s="479" t="s">
        <v>260</v>
      </c>
      <c r="G29" s="480"/>
      <c r="H29" s="480"/>
      <c r="I29" s="481"/>
      <c r="J29" s="237"/>
      <c r="K29" s="497" t="s">
        <v>261</v>
      </c>
      <c r="L29" s="498"/>
      <c r="M29" s="31"/>
    </row>
    <row r="30" spans="2:13" ht="15" customHeight="1" x14ac:dyDescent="0.2">
      <c r="B30" s="41"/>
      <c r="C30" s="186"/>
      <c r="D30" s="238" t="s">
        <v>25</v>
      </c>
      <c r="E30" s="255"/>
      <c r="F30" s="479"/>
      <c r="G30" s="480"/>
      <c r="H30" s="480"/>
      <c r="I30" s="481"/>
      <c r="J30" s="236"/>
      <c r="K30" s="503"/>
      <c r="L30" s="504"/>
      <c r="M30" s="31"/>
    </row>
    <row r="31" spans="2:13" ht="15" customHeight="1" x14ac:dyDescent="0.2">
      <c r="B31" s="41"/>
      <c r="C31" s="186"/>
      <c r="D31" s="238" t="s">
        <v>26</v>
      </c>
      <c r="E31" s="255"/>
      <c r="F31" s="479"/>
      <c r="G31" s="480"/>
      <c r="H31" s="480"/>
      <c r="I31" s="481"/>
      <c r="J31" s="237"/>
      <c r="K31" s="497"/>
      <c r="L31" s="498"/>
      <c r="M31" s="31"/>
    </row>
    <row r="32" spans="2:13" ht="15" customHeight="1" x14ac:dyDescent="0.2">
      <c r="B32" s="41"/>
      <c r="C32" s="186"/>
      <c r="D32" s="238" t="s">
        <v>28</v>
      </c>
      <c r="E32" s="255"/>
      <c r="F32" s="479"/>
      <c r="G32" s="480"/>
      <c r="H32" s="480"/>
      <c r="I32" s="481"/>
      <c r="J32" s="236"/>
      <c r="K32" s="503"/>
      <c r="L32" s="504"/>
      <c r="M32" s="31"/>
    </row>
    <row r="33" spans="2:13" ht="15" customHeight="1" thickBot="1" x14ac:dyDescent="0.25">
      <c r="B33" s="41"/>
      <c r="C33" s="186"/>
      <c r="D33" s="239" t="s">
        <v>27</v>
      </c>
      <c r="E33" s="260"/>
      <c r="F33" s="463"/>
      <c r="G33" s="464"/>
      <c r="H33" s="464"/>
      <c r="I33" s="465"/>
      <c r="J33" s="240"/>
      <c r="K33" s="507"/>
      <c r="L33" s="508"/>
      <c r="M33" s="31"/>
    </row>
    <row r="34" spans="2:13" ht="7.5" customHeight="1" thickBot="1" x14ac:dyDescent="0.25">
      <c r="B34" s="41"/>
      <c r="C34" s="186"/>
      <c r="D34" s="24"/>
      <c r="E34" s="31"/>
      <c r="F34" s="31"/>
      <c r="G34" s="31"/>
      <c r="H34" s="31"/>
      <c r="I34" s="31"/>
      <c r="J34" s="31"/>
      <c r="K34" s="189"/>
      <c r="L34" s="191"/>
      <c r="M34" s="183"/>
    </row>
    <row r="35" spans="2:13" ht="15" customHeight="1" thickBot="1" x14ac:dyDescent="0.25">
      <c r="B35" s="41"/>
      <c r="C35" s="133" t="s">
        <v>42</v>
      </c>
      <c r="D35" s="248" t="s">
        <v>22</v>
      </c>
      <c r="E35" s="263"/>
      <c r="F35" s="475"/>
      <c r="G35" s="476"/>
      <c r="H35" s="476"/>
      <c r="I35" s="477"/>
      <c r="J35" s="249"/>
      <c r="K35" s="519"/>
      <c r="L35" s="520"/>
      <c r="M35" s="86"/>
    </row>
    <row r="36" spans="2:13" ht="15" customHeight="1" x14ac:dyDescent="0.2">
      <c r="B36" s="41"/>
      <c r="C36" s="186"/>
      <c r="D36" s="128"/>
      <c r="E36" s="264"/>
      <c r="F36" s="472"/>
      <c r="G36" s="473"/>
      <c r="H36" s="473"/>
      <c r="I36" s="474"/>
      <c r="J36" s="237"/>
      <c r="K36" s="499"/>
      <c r="L36" s="500"/>
      <c r="M36" s="86"/>
    </row>
    <row r="37" spans="2:13" ht="15" customHeight="1" x14ac:dyDescent="0.2">
      <c r="B37" s="41"/>
      <c r="C37" s="186"/>
      <c r="D37" s="128"/>
      <c r="E37" s="264"/>
      <c r="F37" s="472"/>
      <c r="G37" s="473"/>
      <c r="H37" s="473"/>
      <c r="I37" s="474"/>
      <c r="J37" s="237"/>
      <c r="K37" s="501"/>
      <c r="L37" s="502"/>
      <c r="M37" s="86"/>
    </row>
    <row r="38" spans="2:13" ht="15" customHeight="1" x14ac:dyDescent="0.2">
      <c r="B38" s="41"/>
      <c r="C38" s="186"/>
      <c r="D38" s="128"/>
      <c r="E38" s="264"/>
      <c r="F38" s="472"/>
      <c r="G38" s="473"/>
      <c r="H38" s="473"/>
      <c r="I38" s="474"/>
      <c r="J38" s="250"/>
      <c r="K38" s="501"/>
      <c r="L38" s="502"/>
      <c r="M38" s="86"/>
    </row>
    <row r="39" spans="2:13" ht="15" customHeight="1" x14ac:dyDescent="0.2">
      <c r="B39" s="41"/>
      <c r="C39" s="186"/>
      <c r="D39" s="128"/>
      <c r="E39" s="264"/>
      <c r="F39" s="472"/>
      <c r="G39" s="473"/>
      <c r="H39" s="473"/>
      <c r="I39" s="474"/>
      <c r="J39" s="250"/>
      <c r="K39" s="501"/>
      <c r="L39" s="502"/>
      <c r="M39" s="86"/>
    </row>
    <row r="40" spans="2:13" ht="15" customHeight="1" x14ac:dyDescent="0.2">
      <c r="B40" s="41"/>
      <c r="C40" s="186"/>
      <c r="D40" s="128"/>
      <c r="E40" s="264"/>
      <c r="F40" s="472"/>
      <c r="G40" s="473"/>
      <c r="H40" s="473"/>
      <c r="I40" s="474"/>
      <c r="J40" s="250"/>
      <c r="K40" s="501"/>
      <c r="L40" s="502"/>
      <c r="M40" s="86"/>
    </row>
    <row r="41" spans="2:13" ht="15" customHeight="1" x14ac:dyDescent="0.2">
      <c r="B41" s="41"/>
      <c r="C41" s="186"/>
      <c r="D41" s="128"/>
      <c r="E41" s="264"/>
      <c r="F41" s="472"/>
      <c r="G41" s="473"/>
      <c r="H41" s="473"/>
      <c r="I41" s="474"/>
      <c r="J41" s="250"/>
      <c r="K41" s="501"/>
      <c r="L41" s="502"/>
      <c r="M41" s="86"/>
    </row>
    <row r="42" spans="2:13" ht="15" customHeight="1" x14ac:dyDescent="0.2">
      <c r="B42" s="41"/>
      <c r="C42" s="186"/>
      <c r="D42" s="128"/>
      <c r="E42" s="264"/>
      <c r="F42" s="472"/>
      <c r="G42" s="473"/>
      <c r="H42" s="473"/>
      <c r="I42" s="474"/>
      <c r="J42" s="250"/>
      <c r="K42" s="499"/>
      <c r="L42" s="500"/>
      <c r="M42" s="86"/>
    </row>
    <row r="43" spans="2:13" ht="15" customHeight="1" x14ac:dyDescent="0.2">
      <c r="B43" s="41"/>
      <c r="C43" s="186"/>
      <c r="D43" s="128"/>
      <c r="E43" s="264"/>
      <c r="F43" s="472"/>
      <c r="G43" s="473"/>
      <c r="H43" s="473"/>
      <c r="I43" s="474"/>
      <c r="J43" s="250"/>
      <c r="K43" s="501"/>
      <c r="L43" s="502"/>
      <c r="M43" s="86"/>
    </row>
    <row r="44" spans="2:13" ht="15" customHeight="1" x14ac:dyDescent="0.2">
      <c r="B44" s="41"/>
      <c r="C44" s="186"/>
      <c r="D44" s="128"/>
      <c r="E44" s="264"/>
      <c r="F44" s="472"/>
      <c r="G44" s="473"/>
      <c r="H44" s="473"/>
      <c r="I44" s="474"/>
      <c r="J44" s="250"/>
      <c r="K44" s="501"/>
      <c r="L44" s="502"/>
      <c r="M44" s="86"/>
    </row>
    <row r="45" spans="2:13" ht="15" customHeight="1" x14ac:dyDescent="0.2">
      <c r="B45" s="41"/>
      <c r="C45" s="186"/>
      <c r="D45" s="128"/>
      <c r="E45" s="264"/>
      <c r="F45" s="472"/>
      <c r="G45" s="473"/>
      <c r="H45" s="473"/>
      <c r="I45" s="474"/>
      <c r="J45" s="250"/>
      <c r="K45" s="499"/>
      <c r="L45" s="500"/>
      <c r="M45" s="86"/>
    </row>
    <row r="46" spans="2:13" ht="15" customHeight="1" x14ac:dyDescent="0.2">
      <c r="B46" s="41"/>
      <c r="C46" s="186"/>
      <c r="D46" s="128"/>
      <c r="E46" s="264"/>
      <c r="F46" s="472"/>
      <c r="G46" s="473"/>
      <c r="H46" s="473"/>
      <c r="I46" s="474"/>
      <c r="J46" s="250"/>
      <c r="K46" s="499"/>
      <c r="L46" s="500"/>
      <c r="M46" s="86"/>
    </row>
    <row r="47" spans="2:13" ht="15" customHeight="1" x14ac:dyDescent="0.2">
      <c r="B47" s="41"/>
      <c r="C47" s="186"/>
      <c r="D47" s="128"/>
      <c r="E47" s="264"/>
      <c r="F47" s="472"/>
      <c r="G47" s="473"/>
      <c r="H47" s="473"/>
      <c r="I47" s="474"/>
      <c r="J47" s="250"/>
      <c r="K47" s="501"/>
      <c r="L47" s="502"/>
      <c r="M47" s="86"/>
    </row>
    <row r="48" spans="2:13" ht="15" customHeight="1" x14ac:dyDescent="0.2">
      <c r="B48" s="41"/>
      <c r="C48" s="186"/>
      <c r="D48" s="128"/>
      <c r="E48" s="264"/>
      <c r="F48" s="472"/>
      <c r="G48" s="473"/>
      <c r="H48" s="473"/>
      <c r="I48" s="474"/>
      <c r="J48" s="250"/>
      <c r="K48" s="499"/>
      <c r="L48" s="500"/>
      <c r="M48" s="86"/>
    </row>
    <row r="49" spans="2:13" ht="15" customHeight="1" x14ac:dyDescent="0.2">
      <c r="B49" s="41"/>
      <c r="C49" s="186"/>
      <c r="D49" s="128"/>
      <c r="E49" s="264"/>
      <c r="F49" s="472"/>
      <c r="G49" s="473"/>
      <c r="H49" s="473"/>
      <c r="I49" s="474"/>
      <c r="J49" s="237"/>
      <c r="K49" s="501"/>
      <c r="L49" s="502"/>
      <c r="M49" s="86"/>
    </row>
    <row r="50" spans="2:13" ht="15" customHeight="1" x14ac:dyDescent="0.2">
      <c r="B50" s="41"/>
      <c r="C50" s="186"/>
      <c r="D50" s="128"/>
      <c r="E50" s="264"/>
      <c r="F50" s="472"/>
      <c r="G50" s="473"/>
      <c r="H50" s="473"/>
      <c r="I50" s="474"/>
      <c r="J50" s="250"/>
      <c r="K50" s="501"/>
      <c r="L50" s="502"/>
      <c r="M50" s="86"/>
    </row>
    <row r="51" spans="2:13" ht="15" customHeight="1" x14ac:dyDescent="0.2">
      <c r="B51" s="41"/>
      <c r="C51" s="186"/>
      <c r="D51" s="128"/>
      <c r="E51" s="264"/>
      <c r="F51" s="472"/>
      <c r="G51" s="473"/>
      <c r="H51" s="473"/>
      <c r="I51" s="474"/>
      <c r="J51" s="250"/>
      <c r="K51" s="499"/>
      <c r="L51" s="500"/>
      <c r="M51" s="86"/>
    </row>
    <row r="52" spans="2:13" ht="15" customHeight="1" x14ac:dyDescent="0.2">
      <c r="B52" s="41"/>
      <c r="C52" s="186"/>
      <c r="D52" s="128"/>
      <c r="E52" s="264"/>
      <c r="F52" s="472"/>
      <c r="G52" s="473"/>
      <c r="H52" s="473"/>
      <c r="I52" s="474"/>
      <c r="J52" s="131"/>
      <c r="K52" s="487"/>
      <c r="L52" s="488"/>
      <c r="M52" s="86"/>
    </row>
    <row r="53" spans="2:13" ht="15" customHeight="1" x14ac:dyDescent="0.2">
      <c r="B53" s="41"/>
      <c r="C53" s="186"/>
      <c r="D53" s="128"/>
      <c r="E53" s="264"/>
      <c r="F53" s="472"/>
      <c r="G53" s="473"/>
      <c r="H53" s="473"/>
      <c r="I53" s="474"/>
      <c r="J53" s="131"/>
      <c r="K53" s="487"/>
      <c r="L53" s="488"/>
      <c r="M53" s="86"/>
    </row>
    <row r="54" spans="2:13" ht="15" customHeight="1" x14ac:dyDescent="0.2">
      <c r="B54" s="41"/>
      <c r="C54" s="186"/>
      <c r="D54" s="128"/>
      <c r="E54" s="264"/>
      <c r="F54" s="472"/>
      <c r="G54" s="473"/>
      <c r="H54" s="473"/>
      <c r="I54" s="474"/>
      <c r="J54" s="131"/>
      <c r="K54" s="487"/>
      <c r="L54" s="488"/>
      <c r="M54" s="86"/>
    </row>
    <row r="55" spans="2:13" ht="15" customHeight="1" x14ac:dyDescent="0.2">
      <c r="B55" s="41"/>
      <c r="C55" s="186"/>
      <c r="D55" s="128"/>
      <c r="E55" s="264"/>
      <c r="F55" s="472"/>
      <c r="G55" s="473"/>
      <c r="H55" s="473"/>
      <c r="I55" s="474"/>
      <c r="J55" s="131"/>
      <c r="K55" s="487"/>
      <c r="L55" s="488"/>
      <c r="M55" s="86"/>
    </row>
    <row r="56" spans="2:13" ht="15" customHeight="1" x14ac:dyDescent="0.2">
      <c r="B56" s="41"/>
      <c r="C56" s="186"/>
      <c r="D56" s="128"/>
      <c r="E56" s="264"/>
      <c r="F56" s="472"/>
      <c r="G56" s="473"/>
      <c r="H56" s="473"/>
      <c r="I56" s="474"/>
      <c r="J56" s="131"/>
      <c r="K56" s="487"/>
      <c r="L56" s="488"/>
      <c r="M56" s="86"/>
    </row>
    <row r="57" spans="2:13" ht="15" customHeight="1" x14ac:dyDescent="0.2">
      <c r="B57" s="41"/>
      <c r="C57" s="186"/>
      <c r="D57" s="128"/>
      <c r="E57" s="264"/>
      <c r="F57" s="472"/>
      <c r="G57" s="473"/>
      <c r="H57" s="473"/>
      <c r="I57" s="474"/>
      <c r="J57" s="131"/>
      <c r="K57" s="487"/>
      <c r="L57" s="488"/>
      <c r="M57" s="86"/>
    </row>
    <row r="58" spans="2:13" ht="15" customHeight="1" x14ac:dyDescent="0.2">
      <c r="B58" s="41"/>
      <c r="C58" s="186"/>
      <c r="D58" s="128"/>
      <c r="E58" s="264"/>
      <c r="F58" s="472"/>
      <c r="G58" s="473"/>
      <c r="H58" s="473"/>
      <c r="I58" s="474"/>
      <c r="J58" s="131"/>
      <c r="K58" s="487"/>
      <c r="L58" s="488"/>
      <c r="M58" s="86"/>
    </row>
    <row r="59" spans="2:13" ht="15" customHeight="1" x14ac:dyDescent="0.2">
      <c r="B59" s="41"/>
      <c r="C59" s="186"/>
      <c r="D59" s="128"/>
      <c r="E59" s="264"/>
      <c r="F59" s="472"/>
      <c r="G59" s="473"/>
      <c r="H59" s="473"/>
      <c r="I59" s="474"/>
      <c r="J59" s="131"/>
      <c r="K59" s="487"/>
      <c r="L59" s="488"/>
      <c r="M59" s="86"/>
    </row>
    <row r="60" spans="2:13" ht="15" customHeight="1" x14ac:dyDescent="0.2">
      <c r="B60" s="41"/>
      <c r="C60" s="186"/>
      <c r="D60" s="128"/>
      <c r="E60" s="264"/>
      <c r="F60" s="472"/>
      <c r="G60" s="473"/>
      <c r="H60" s="473"/>
      <c r="I60" s="474"/>
      <c r="J60" s="131"/>
      <c r="K60" s="487"/>
      <c r="L60" s="488"/>
      <c r="M60" s="86"/>
    </row>
    <row r="61" spans="2:13" ht="15" customHeight="1" x14ac:dyDescent="0.2">
      <c r="B61" s="41"/>
      <c r="C61" s="186"/>
      <c r="D61" s="128"/>
      <c r="E61" s="264"/>
      <c r="F61" s="472"/>
      <c r="G61" s="473"/>
      <c r="H61" s="473"/>
      <c r="I61" s="474"/>
      <c r="J61" s="131"/>
      <c r="K61" s="487"/>
      <c r="L61" s="488"/>
      <c r="M61" s="86"/>
    </row>
    <row r="62" spans="2:13" ht="15" customHeight="1" thickBot="1" x14ac:dyDescent="0.25">
      <c r="B62" s="24"/>
      <c r="C62" s="87"/>
      <c r="D62" s="86"/>
      <c r="E62" s="265"/>
      <c r="F62" s="492"/>
      <c r="G62" s="493"/>
      <c r="H62" s="493"/>
      <c r="I62" s="494"/>
      <c r="J62" s="134"/>
      <c r="K62" s="489"/>
      <c r="L62" s="490"/>
      <c r="M62" s="94"/>
    </row>
    <row r="63" spans="2:13" ht="9.75" customHeight="1" thickBot="1" x14ac:dyDescent="0.25">
      <c r="B63" s="24"/>
      <c r="C63" s="24"/>
      <c r="D63" s="491"/>
      <c r="E63" s="491"/>
      <c r="F63" s="491"/>
      <c r="G63" s="491"/>
      <c r="H63" s="491"/>
      <c r="I63" s="491"/>
      <c r="J63" s="491"/>
      <c r="K63" s="491"/>
      <c r="L63" s="491"/>
      <c r="M63" s="184"/>
    </row>
    <row r="64" spans="2:13" ht="15" customHeight="1" thickBot="1" x14ac:dyDescent="0.25">
      <c r="B64" s="24"/>
      <c r="C64" s="135" t="s">
        <v>12</v>
      </c>
      <c r="D64" s="136" t="s">
        <v>46</v>
      </c>
      <c r="E64" s="24"/>
      <c r="F64" s="24"/>
      <c r="G64" s="24"/>
      <c r="H64" s="24"/>
      <c r="I64" s="24"/>
      <c r="J64" s="24"/>
      <c r="K64" s="39"/>
      <c r="L64" s="40"/>
      <c r="M64" s="40"/>
    </row>
    <row r="65" spans="1:15" ht="12" customHeight="1" thickBot="1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39"/>
      <c r="L65" s="40"/>
      <c r="M65" s="40"/>
    </row>
    <row r="66" spans="1:15" ht="15" customHeight="1" thickBot="1" x14ac:dyDescent="0.25">
      <c r="B66" s="24"/>
      <c r="C66" s="482" t="s">
        <v>15</v>
      </c>
      <c r="D66" s="483"/>
      <c r="E66" s="484" t="s">
        <v>266</v>
      </c>
      <c r="F66" s="485"/>
      <c r="G66" s="484"/>
      <c r="H66" s="484"/>
      <c r="I66" s="484"/>
      <c r="J66" s="484"/>
      <c r="K66" s="486"/>
    </row>
    <row r="67" spans="1:15" s="3" customFormat="1" ht="15" customHeight="1" x14ac:dyDescent="0.2">
      <c r="A67" s="5"/>
      <c r="B67" s="24"/>
      <c r="C67" s="186"/>
      <c r="D67" s="24"/>
      <c r="E67" s="94"/>
      <c r="F67" s="94"/>
      <c r="G67" s="94"/>
      <c r="H67" s="111"/>
      <c r="I67" s="112"/>
      <c r="J67" s="111"/>
      <c r="K67" s="3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chrisgil</cp:lastModifiedBy>
  <cp:lastPrinted>2018-04-02T14:48:16Z</cp:lastPrinted>
  <dcterms:created xsi:type="dcterms:W3CDTF">2012-04-11T12:16:49Z</dcterms:created>
  <dcterms:modified xsi:type="dcterms:W3CDTF">2018-04-02T14:23:01Z</dcterms:modified>
</cp:coreProperties>
</file>