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1-2'!$C$12:$E$66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1-2'!$B$1:$L$66</definedName>
    <definedName name="_xlnm.Print_Area" localSheetId="1">'Classements 3'!$B$1:$L$67</definedName>
    <definedName name="_xlnm.Print_Area" localSheetId="2">'Classements 4'!$B$1:$L$69</definedName>
    <definedName name="_xlnm.Print_Area" localSheetId="4">'Classements 5'!$B$1:$L$66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45621"/>
</workbook>
</file>

<file path=xl/calcChain.xml><?xml version="1.0" encoding="utf-8"?>
<calcChain xmlns="http://schemas.openxmlformats.org/spreadsheetml/2006/main">
  <c r="E11" i="10" l="1"/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<sst xmlns="http://schemas.openxmlformats.org/spreadsheetml/2006/main" count="678" uniqueCount="313">
  <si>
    <t>Date de la course</t>
  </si>
  <si>
    <t>km</t>
  </si>
  <si>
    <t>Nom</t>
  </si>
  <si>
    <t>Prenom</t>
  </si>
  <si>
    <t>Club</t>
  </si>
  <si>
    <t>Fédé</t>
  </si>
  <si>
    <t>dept</t>
  </si>
  <si>
    <t>Cadets</t>
  </si>
  <si>
    <t>Minimes</t>
  </si>
  <si>
    <t>Police municipale</t>
  </si>
  <si>
    <t>Sécurité course</t>
  </si>
  <si>
    <t>Poste de premier secours</t>
  </si>
  <si>
    <t>AB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</si>
  <si>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</si>
  <si>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</si>
  <si>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</si>
  <si>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</si>
  <si>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</si>
  <si>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</si>
  <si>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</si>
  <si>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</si>
  <si>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</si>
  <si>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</si>
  <si>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</si>
  <si>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</si>
  <si>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</si>
  <si>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</si>
  <si>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</si>
  <si>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</si>
  <si>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</si>
  <si>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</si>
  <si>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</si>
  <si>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</si>
  <si>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</si>
  <si>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</si>
  <si>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</si>
  <si>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</si>
  <si>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</si>
  <si>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</si>
  <si>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</si>
  <si>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</si>
  <si>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</si>
  <si>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</si>
  <si>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</si>
  <si>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</si>
  <si>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</si>
  <si>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</si>
  <si>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</si>
  <si>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</si>
  <si>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</si>
  <si>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</si>
  <si>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</si>
  <si>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</si>
  <si>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</si>
  <si>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</si>
  <si>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</si>
  <si>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</si>
  <si>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</si>
  <si>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12)</t>
  </si>
  <si>
    <t>Montée de catégorie en Fsgt 69, coureurs extérieurs montée à la première victoire selon règlement commission vélo Fsgt 69 (Article 15)</t>
  </si>
  <si>
    <t>Montée de catégorie, nouveau licencié ou coureur retrogradé, montée selon règlement commission vélo Fsgt 69 (Article 18)</t>
  </si>
  <si>
    <t>Cat. Valeur 1&amp;2</t>
  </si>
  <si>
    <t>BEAUJOLAIS BIKE CLUB</t>
  </si>
  <si>
    <t>FOREL</t>
  </si>
  <si>
    <t>SANDRINE</t>
  </si>
  <si>
    <t>55589058</t>
  </si>
  <si>
    <t xml:space="preserve">BARTHELEMY </t>
  </si>
  <si>
    <t>THOMAS</t>
  </si>
  <si>
    <t>55790172</t>
  </si>
  <si>
    <t>PERRUSSET</t>
  </si>
  <si>
    <t>YVES</t>
  </si>
  <si>
    <t>242453</t>
  </si>
  <si>
    <t>TRAGGIAI</t>
  </si>
  <si>
    <t>JEAN</t>
  </si>
  <si>
    <t>55566774</t>
  </si>
  <si>
    <t xml:space="preserve">1ere et 2eme FSGT </t>
  </si>
  <si>
    <t>JULIEN</t>
  </si>
  <si>
    <t>FSGT</t>
  </si>
  <si>
    <t>69</t>
  </si>
  <si>
    <t>JOURDAN</t>
  </si>
  <si>
    <t>42</t>
  </si>
  <si>
    <t>BEY</t>
  </si>
  <si>
    <t>GUILLAUME</t>
  </si>
  <si>
    <t>MARTIN</t>
  </si>
  <si>
    <t>ECO VILLEURBANNE</t>
  </si>
  <si>
    <t>CEDRIC</t>
  </si>
  <si>
    <t>MATHIEU</t>
  </si>
  <si>
    <t>EUVRARD</t>
  </si>
  <si>
    <t>CAMILLE</t>
  </si>
  <si>
    <t>71</t>
  </si>
  <si>
    <t>MAEL</t>
  </si>
  <si>
    <t>RECH</t>
  </si>
  <si>
    <t>6</t>
  </si>
  <si>
    <t>FLORIAN</t>
  </si>
  <si>
    <t>THIERRY</t>
  </si>
  <si>
    <t>EC DUQUESNE OULLINS</t>
  </si>
  <si>
    <t>SENDRON</t>
  </si>
  <si>
    <t>MARCONNET</t>
  </si>
  <si>
    <t>MOUGEL</t>
  </si>
  <si>
    <t>SEBASTIEN</t>
  </si>
  <si>
    <t>NICOLAS</t>
  </si>
  <si>
    <t>PEILLON</t>
  </si>
  <si>
    <t>1h37'47</t>
  </si>
  <si>
    <t>PHILIPPE</t>
  </si>
  <si>
    <t>BRIENNON VELO PASSION</t>
  </si>
  <si>
    <t>DQ</t>
  </si>
  <si>
    <t>SAINT DENIS CYCLISME</t>
  </si>
  <si>
    <t>VANDERBIEST</t>
  </si>
  <si>
    <t>ROMAIN</t>
  </si>
  <si>
    <t>TEAM CYCLISTE TOUSSIEU</t>
  </si>
  <si>
    <t>ROUE D OR CHAMBON FEUGEROLLES</t>
  </si>
  <si>
    <t>VC VAULX EN VELIN</t>
  </si>
  <si>
    <t>EC PAYS DU GIER</t>
  </si>
  <si>
    <t>AC LYON VAISE</t>
  </si>
  <si>
    <t>VC CORBAS</t>
  </si>
  <si>
    <t>VC VILLEFRANCHE BEAUJOLAIS</t>
  </si>
  <si>
    <t>AS BERTHELOT MERMOZ</t>
  </si>
  <si>
    <t>VC GLEIZE LIMAS</t>
  </si>
  <si>
    <t>EC SAINT PRIEST</t>
  </si>
  <si>
    <t>MELVIN</t>
  </si>
  <si>
    <t>ROLAND</t>
  </si>
  <si>
    <t>JACQUES</t>
  </si>
  <si>
    <t>DENEGRE</t>
  </si>
  <si>
    <t>BOIRAUD</t>
  </si>
  <si>
    <t>JEREMY</t>
  </si>
  <si>
    <t>BOUFFANT</t>
  </si>
  <si>
    <t>BENJAMIN</t>
  </si>
  <si>
    <t>JALAGUIER</t>
  </si>
  <si>
    <t>FREDERICK</t>
  </si>
  <si>
    <t>PATRICE</t>
  </si>
  <si>
    <t>LUDOVIC</t>
  </si>
  <si>
    <t>ROGNARD</t>
  </si>
  <si>
    <t>MICHAEL</t>
  </si>
  <si>
    <t>ROCFORT</t>
  </si>
  <si>
    <t>BABAD</t>
  </si>
  <si>
    <t>JONIN</t>
  </si>
  <si>
    <t>CHRISTIAN</t>
  </si>
  <si>
    <t>à 2"</t>
  </si>
  <si>
    <t>à 12"</t>
  </si>
  <si>
    <t>à 15"</t>
  </si>
  <si>
    <t>mt</t>
  </si>
  <si>
    <t>à 18"</t>
  </si>
  <si>
    <t>à 24"</t>
  </si>
  <si>
    <t>à 36"</t>
  </si>
  <si>
    <t>à 1'19"</t>
  </si>
  <si>
    <t>à 1'33"</t>
  </si>
  <si>
    <t>à 4'07"</t>
  </si>
  <si>
    <t>à 4'35"</t>
  </si>
  <si>
    <t>à 6'56"</t>
  </si>
  <si>
    <t>à 7'49"</t>
  </si>
  <si>
    <t>à 1 tour</t>
  </si>
  <si>
    <t>LUCIEZ</t>
  </si>
  <si>
    <t>JULES</t>
  </si>
  <si>
    <t>VC LAGNIEU</t>
  </si>
  <si>
    <t>CHAMBARD</t>
  </si>
  <si>
    <t>CC LAGNIEU</t>
  </si>
  <si>
    <t>VERON</t>
  </si>
  <si>
    <t>MARC</t>
  </si>
  <si>
    <t>VC FRANCHEVILLE</t>
  </si>
  <si>
    <t>BRETIN</t>
  </si>
  <si>
    <t>MAXIME</t>
  </si>
  <si>
    <t>UC COGNIN</t>
  </si>
  <si>
    <t>PAUL</t>
  </si>
  <si>
    <t>VACHER</t>
  </si>
  <si>
    <t>VELO CLUB RAMBERTOIS</t>
  </si>
  <si>
    <t>BARTHELEMY</t>
  </si>
  <si>
    <t>MICHALLET</t>
  </si>
  <si>
    <t>STEPHANE</t>
  </si>
  <si>
    <t>CR ST CHAMOND</t>
  </si>
  <si>
    <t>CHAMBON</t>
  </si>
  <si>
    <t>DAMIEN</t>
  </si>
  <si>
    <t>CAPLAT</t>
  </si>
  <si>
    <t>CAVAGNA</t>
  </si>
  <si>
    <t>CLAUDE</t>
  </si>
  <si>
    <t>GUELFO</t>
  </si>
  <si>
    <t>GONNACHON</t>
  </si>
  <si>
    <t>TOMASINI</t>
  </si>
  <si>
    <t>ADRIEN</t>
  </si>
  <si>
    <t>COLIN</t>
  </si>
  <si>
    <t>EDDY</t>
  </si>
  <si>
    <t>RUET</t>
  </si>
  <si>
    <t>DESENCLOS</t>
  </si>
  <si>
    <t>TORDI</t>
  </si>
  <si>
    <t>MICHEL</t>
  </si>
  <si>
    <t>FOGERON</t>
  </si>
  <si>
    <t>CHRISTOPHE</t>
  </si>
  <si>
    <t>GAUTHIER</t>
  </si>
  <si>
    <t>GREGORY</t>
  </si>
  <si>
    <t>CHARLET</t>
  </si>
  <si>
    <t>JOEL</t>
  </si>
  <si>
    <t>GUIDE</t>
  </si>
  <si>
    <t>VIEILLEFONT</t>
  </si>
  <si>
    <t>DAVID</t>
  </si>
  <si>
    <t>CC CHATILLONNAIS</t>
  </si>
  <si>
    <t>DE SAUZEA</t>
  </si>
  <si>
    <t>PASCAL</t>
  </si>
  <si>
    <t>DIDIER</t>
  </si>
  <si>
    <t>VELO GRIFFON MEYZIEU</t>
  </si>
  <si>
    <t>TOURNIER</t>
  </si>
  <si>
    <t>JEAN LUC</t>
  </si>
  <si>
    <t>VC BELLEGARDE</t>
  </si>
  <si>
    <t>JEROME</t>
  </si>
  <si>
    <t>VELO CLUB DU VELAY</t>
  </si>
  <si>
    <t>DUBUS</t>
  </si>
  <si>
    <t>VIRGINIE</t>
  </si>
  <si>
    <t>MONOD</t>
  </si>
  <si>
    <t>FLORENT</t>
  </si>
  <si>
    <t>CC REPLONGES</t>
  </si>
  <si>
    <t>JAMOT</t>
  </si>
  <si>
    <t>EMMANUEL</t>
  </si>
  <si>
    <t>TEIXEIRA</t>
  </si>
  <si>
    <t>FABIEN</t>
  </si>
  <si>
    <t>ETILLEUX</t>
  </si>
  <si>
    <t>26</t>
  </si>
  <si>
    <t>43</t>
  </si>
  <si>
    <t xml:space="preserve">ECUISSES VELO SPORT </t>
  </si>
  <si>
    <t>VELO CLUB ROCHEVILLOIS</t>
  </si>
  <si>
    <t>1h32'19</t>
  </si>
  <si>
    <t>à 9"</t>
  </si>
  <si>
    <t>à 16"</t>
  </si>
  <si>
    <t>à 1'51"</t>
  </si>
  <si>
    <t>à 1'55"</t>
  </si>
  <si>
    <t>à 2'20"</t>
  </si>
  <si>
    <t>à 5'20"</t>
  </si>
  <si>
    <t>à 5'33"</t>
  </si>
  <si>
    <t>à 6'03"</t>
  </si>
  <si>
    <t>à 6'10"</t>
  </si>
  <si>
    <t>à 6'28"</t>
  </si>
  <si>
    <t>à 6'41"</t>
  </si>
  <si>
    <t>à 7'17"</t>
  </si>
  <si>
    <t>à 7'44"</t>
  </si>
  <si>
    <t>à 9'26"</t>
  </si>
  <si>
    <t>à 2 tours</t>
  </si>
  <si>
    <t>THEVENIN</t>
  </si>
  <si>
    <t>MAXENCE</t>
  </si>
  <si>
    <t>PATRICK</t>
  </si>
  <si>
    <t>GUYADER</t>
  </si>
  <si>
    <t>ERIC</t>
  </si>
  <si>
    <t>TEAM DES DOMBES</t>
  </si>
  <si>
    <t>ALVAREZ</t>
  </si>
  <si>
    <t>VC TREVOUX</t>
  </si>
  <si>
    <t>SPITERI</t>
  </si>
  <si>
    <t>ROUE SPORTIVE MEXIMIEUX</t>
  </si>
  <si>
    <t>BIANCO</t>
  </si>
  <si>
    <t>FRANCK</t>
  </si>
  <si>
    <t>VENET</t>
  </si>
  <si>
    <t>GOUTTEFARDE</t>
  </si>
  <si>
    <t>BUATOIS</t>
  </si>
  <si>
    <t>GILLES</t>
  </si>
  <si>
    <t>UC PIERRELATTE</t>
  </si>
  <si>
    <t>SERRE</t>
  </si>
  <si>
    <t>PIERRE</t>
  </si>
  <si>
    <t>DAMIAND</t>
  </si>
  <si>
    <t>VINCENDON</t>
  </si>
  <si>
    <t>LOUIS</t>
  </si>
  <si>
    <t>VC MAX BAREL</t>
  </si>
  <si>
    <t>DEGHAL</t>
  </si>
  <si>
    <t>DJAMEL</t>
  </si>
  <si>
    <t>BATTIN</t>
  </si>
  <si>
    <t>ALAIN</t>
  </si>
  <si>
    <t>BELLUT</t>
  </si>
  <si>
    <t>DE BONI</t>
  </si>
  <si>
    <t>LAURENT</t>
  </si>
  <si>
    <t>CS PONT DE CHERUY</t>
  </si>
  <si>
    <t>FOUILLOUSE</t>
  </si>
  <si>
    <t>HERVE</t>
  </si>
  <si>
    <t>DV RIORGEOIS</t>
  </si>
  <si>
    <t>SOPHIE</t>
  </si>
  <si>
    <t>PIQUET</t>
  </si>
  <si>
    <t>BRISON ST INNOCENT CYCLISTE</t>
  </si>
  <si>
    <t>FAURE</t>
  </si>
  <si>
    <t>JEAN YVES</t>
  </si>
  <si>
    <t>1h26'59"</t>
  </si>
  <si>
    <t>à 23"</t>
  </si>
  <si>
    <t>à 1'22"</t>
  </si>
  <si>
    <t>à 2'02"</t>
  </si>
  <si>
    <t>à 2'11"</t>
  </si>
  <si>
    <t>à 3'03"</t>
  </si>
  <si>
    <t>à 8'58"</t>
  </si>
  <si>
    <t>à 9'03"</t>
  </si>
  <si>
    <t>497175</t>
  </si>
  <si>
    <t>THEO</t>
  </si>
  <si>
    <t>814827</t>
  </si>
  <si>
    <t>PROST</t>
  </si>
  <si>
    <t>ROMEO</t>
  </si>
  <si>
    <t>RAYAN</t>
  </si>
  <si>
    <t>GUIGON</t>
  </si>
  <si>
    <t>MARTIN BOUCHET</t>
  </si>
  <si>
    <t>1h10'39"</t>
  </si>
  <si>
    <t>à 5"</t>
  </si>
  <si>
    <t>BORNAREL</t>
  </si>
  <si>
    <t>VIDAL</t>
  </si>
  <si>
    <t>CC CHATONNAY SAINTE ANNE</t>
  </si>
  <si>
    <t>DUMOND</t>
  </si>
  <si>
    <t>RENE</t>
  </si>
  <si>
    <t>DUFRAISE</t>
  </si>
  <si>
    <t>GLADYS</t>
  </si>
  <si>
    <t>BERTHON</t>
  </si>
  <si>
    <t>AUDREY</t>
  </si>
  <si>
    <t>JANDARD</t>
  </si>
  <si>
    <t>4eme FSGT</t>
  </si>
  <si>
    <t xml:space="preserve"> 3eme FSGT</t>
  </si>
  <si>
    <t>5eme FSGT &amp; Féminine adulte</t>
  </si>
  <si>
    <t>à 8"</t>
  </si>
  <si>
    <t>à 21"</t>
  </si>
  <si>
    <t>à 1'25</t>
  </si>
  <si>
    <t>à 1'26</t>
  </si>
  <si>
    <t>à 5'43</t>
  </si>
  <si>
    <t>à 9'31</t>
  </si>
  <si>
    <t>1h26'05"</t>
  </si>
  <si>
    <t>Baréme minoré moins de 20 partants</t>
  </si>
  <si>
    <t>1h31'</t>
  </si>
  <si>
    <t>6ème La MONSOURDIE - MONSOLS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</si>
</sst>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0.000"/>
    <numFmt numFmtId="166" formatCode="[$-F800]dddd\,\ mmmm\ dd\,\ yyyy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sz val="11"/>
      <color rgb="FF333333"/>
      <name val="Arial"/>
      <family val="2"/>
    </font>
    <font>
      <b/>
      <sz val="10"/>
      <color rgb="FF7030A0"/>
      <name val="Calibri"/>
      <family val="2"/>
    </font>
    <font>
      <b/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6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1" fontId="7" fillId="5" borderId="35" xfId="0" applyNumberFormat="1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46" fontId="7" fillId="7" borderId="4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7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21" fontId="7" fillId="7" borderId="43" xfId="0" applyNumberFormat="1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21" fontId="7" fillId="7" borderId="57" xfId="0" applyNumberFormat="1" applyFont="1" applyFill="1" applyBorder="1" applyAlignment="1">
      <alignment horizontal="center" vertical="center"/>
    </xf>
    <xf numFmtId="14" fontId="22" fillId="9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0" borderId="0" xfId="0" applyFont="1" applyBorder="1"/>
    <xf numFmtId="0" fontId="10" fillId="0" borderId="13" xfId="0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46" fontId="7" fillId="7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9" borderId="7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7" fillId="7" borderId="85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3" xfId="0" applyFont="1" applyBorder="1" applyAlignment="1">
      <alignment horizontal="center" vertical="center"/>
    </xf>
    <xf numFmtId="0" fontId="10" fillId="0" borderId="96" xfId="0" applyFont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9" fillId="0" borderId="9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1" xfId="0" applyFont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7" borderId="128" xfId="0" applyFont="1" applyFill="1" applyBorder="1" applyAlignment="1">
      <alignment horizontal="center" vertical="center"/>
    </xf>
    <xf numFmtId="0" fontId="34" fillId="0" borderId="91" xfId="0" applyFont="1" applyBorder="1" applyAlignment="1">
      <alignment vertical="center"/>
    </xf>
    <xf numFmtId="0" fontId="7" fillId="0" borderId="129" xfId="0" applyFont="1" applyFill="1" applyBorder="1" applyAlignment="1">
      <alignment horizontal="left" vertical="center"/>
    </xf>
    <xf numFmtId="0" fontId="7" fillId="0" borderId="131" xfId="0" applyFont="1" applyBorder="1" applyAlignment="1">
      <alignment horizontal="center" vertical="center"/>
    </xf>
    <xf numFmtId="49" fontId="7" fillId="0" borderId="132" xfId="0" applyNumberFormat="1" applyFont="1" applyBorder="1" applyAlignment="1">
      <alignment horizontal="center" vertical="center"/>
    </xf>
    <xf numFmtId="0" fontId="7" fillId="7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left" vertical="center"/>
    </xf>
    <xf numFmtId="0" fontId="7" fillId="0" borderId="131" xfId="0" applyFont="1" applyFill="1" applyBorder="1" applyAlignment="1">
      <alignment horizontal="center" vertical="center"/>
    </xf>
    <xf numFmtId="0" fontId="7" fillId="7" borderId="13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left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31" xfId="0" applyFont="1" applyBorder="1" applyAlignment="1">
      <alignment horizontal="left" vertical="center"/>
    </xf>
    <xf numFmtId="0" fontId="7" fillId="0" borderId="118" xfId="0" applyFont="1" applyFill="1" applyBorder="1" applyAlignment="1">
      <alignment horizontal="center" vertical="center"/>
    </xf>
    <xf numFmtId="0" fontId="7" fillId="7" borderId="142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left" vertical="center"/>
    </xf>
    <xf numFmtId="0" fontId="7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21" fontId="7" fillId="5" borderId="151" xfId="0" applyNumberFormat="1" applyFont="1" applyFill="1" applyBorder="1" applyAlignment="1">
      <alignment horizontal="center" vertical="center"/>
    </xf>
    <xf numFmtId="0" fontId="7" fillId="5" borderId="147" xfId="0" applyFont="1" applyFill="1" applyBorder="1" applyAlignment="1">
      <alignment horizontal="center" vertical="center"/>
    </xf>
    <xf numFmtId="0" fontId="7" fillId="6" borderId="148" xfId="0" applyFont="1" applyFill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5" borderId="153" xfId="0" applyFont="1" applyFill="1" applyBorder="1" applyAlignment="1">
      <alignment horizontal="center" vertical="center"/>
    </xf>
    <xf numFmtId="0" fontId="7" fillId="6" borderId="149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5" borderId="155" xfId="0" applyFont="1" applyFill="1" applyBorder="1" applyAlignment="1">
      <alignment horizontal="center" vertical="center"/>
    </xf>
    <xf numFmtId="0" fontId="7" fillId="5" borderId="157" xfId="0" applyFont="1" applyFill="1" applyBorder="1" applyAlignment="1">
      <alignment horizontal="center" vertical="center"/>
    </xf>
    <xf numFmtId="49" fontId="7" fillId="0" borderId="150" xfId="0" applyNumberFormat="1" applyFont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7" borderId="159" xfId="0" applyFont="1" applyFill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0" fontId="7" fillId="7" borderId="162" xfId="0" applyFont="1" applyFill="1" applyBorder="1" applyAlignment="1">
      <alignment horizontal="center" vertical="center"/>
    </xf>
    <xf numFmtId="0" fontId="7" fillId="0" borderId="158" xfId="0" applyFont="1" applyBorder="1" applyAlignment="1">
      <alignment horizontal="left" vertical="center"/>
    </xf>
    <xf numFmtId="0" fontId="7" fillId="0" borderId="164" xfId="0" applyFont="1" applyBorder="1" applyAlignment="1">
      <alignment horizontal="left" vertical="center"/>
    </xf>
    <xf numFmtId="0" fontId="7" fillId="0" borderId="166" xfId="0" applyFont="1" applyFill="1" applyBorder="1" applyAlignment="1">
      <alignment horizontal="left" vertical="center"/>
    </xf>
    <xf numFmtId="0" fontId="7" fillId="0" borderId="168" xfId="0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49" fontId="7" fillId="0" borderId="170" xfId="0" applyNumberFormat="1" applyFont="1" applyBorder="1" applyAlignment="1">
      <alignment horizontal="center" vertical="center"/>
    </xf>
    <xf numFmtId="0" fontId="7" fillId="7" borderId="171" xfId="0" applyFont="1" applyFill="1" applyBorder="1" applyAlignment="1">
      <alignment horizontal="center" vertical="center"/>
    </xf>
    <xf numFmtId="0" fontId="26" fillId="0" borderId="17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80" xfId="0" applyFont="1" applyBorder="1" applyAlignment="1">
      <alignment horizontal="left" vertical="center"/>
    </xf>
    <xf numFmtId="0" fontId="34" fillId="0" borderId="181" xfId="0" applyFont="1" applyBorder="1" applyAlignment="1">
      <alignment vertical="center"/>
    </xf>
    <xf numFmtId="0" fontId="34" fillId="0" borderId="181" xfId="0" applyFont="1" applyBorder="1" applyAlignment="1">
      <alignment horizontal="center" vertical="center"/>
    </xf>
    <xf numFmtId="0" fontId="9" fillId="0" borderId="180" xfId="0" applyFont="1" applyBorder="1" applyAlignment="1">
      <alignment vertical="center"/>
    </xf>
    <xf numFmtId="0" fontId="9" fillId="0" borderId="182" xfId="0" applyFont="1" applyBorder="1" applyAlignment="1">
      <alignment vertical="center"/>
    </xf>
    <xf numFmtId="0" fontId="34" fillId="0" borderId="185" xfId="0" applyFont="1" applyBorder="1" applyAlignment="1">
      <alignment vertical="center"/>
    </xf>
    <xf numFmtId="0" fontId="9" fillId="0" borderId="187" xfId="0" applyFont="1" applyBorder="1" applyAlignment="1">
      <alignment horizontal="left" vertical="center"/>
    </xf>
    <xf numFmtId="0" fontId="9" fillId="0" borderId="182" xfId="0" applyFont="1" applyBorder="1" applyAlignment="1">
      <alignment horizontal="left" vertical="center"/>
    </xf>
    <xf numFmtId="0" fontId="9" fillId="0" borderId="185" xfId="0" applyFont="1" applyBorder="1" applyAlignment="1">
      <alignment vertical="center"/>
    </xf>
    <xf numFmtId="0" fontId="9" fillId="0" borderId="187" xfId="0" applyFont="1" applyBorder="1" applyAlignment="1">
      <alignment vertical="center"/>
    </xf>
    <xf numFmtId="0" fontId="34" fillId="0" borderId="190" xfId="0" applyFont="1" applyBorder="1" applyAlignment="1">
      <alignment vertical="center"/>
    </xf>
    <xf numFmtId="0" fontId="7" fillId="0" borderId="192" xfId="0" applyFont="1" applyBorder="1" applyAlignment="1">
      <alignment vertical="center"/>
    </xf>
    <xf numFmtId="0" fontId="25" fillId="0" borderId="193" xfId="0" applyFont="1" applyBorder="1" applyAlignment="1">
      <alignment horizontal="center" vertical="center"/>
    </xf>
    <xf numFmtId="0" fontId="34" fillId="0" borderId="190" xfId="0" applyFont="1" applyBorder="1" applyAlignment="1">
      <alignment horizontal="center" vertical="center"/>
    </xf>
    <xf numFmtId="0" fontId="10" fillId="0" borderId="18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173" xfId="0" applyFont="1" applyBorder="1" applyAlignment="1">
      <alignment vertical="center"/>
    </xf>
    <xf numFmtId="0" fontId="34" fillId="0" borderId="139" xfId="0" applyFont="1" applyBorder="1" applyAlignment="1">
      <alignment vertical="center"/>
    </xf>
    <xf numFmtId="0" fontId="34" fillId="0" borderId="183" xfId="0" applyFont="1" applyBorder="1" applyAlignment="1">
      <alignment vertical="center"/>
    </xf>
    <xf numFmtId="0" fontId="35" fillId="0" borderId="176" xfId="0" applyFont="1" applyBorder="1" applyAlignment="1">
      <alignment horizontal="center" vertical="center"/>
    </xf>
    <xf numFmtId="0" fontId="34" fillId="0" borderId="92" xfId="0" applyFont="1" applyBorder="1" applyAlignment="1">
      <alignment horizontal="left" vertical="center"/>
    </xf>
    <xf numFmtId="0" fontId="34" fillId="0" borderId="139" xfId="0" applyFont="1" applyBorder="1" applyAlignment="1">
      <alignment horizontal="left" vertical="center"/>
    </xf>
    <xf numFmtId="0" fontId="34" fillId="0" borderId="183" xfId="0" applyFont="1" applyBorder="1" applyAlignment="1">
      <alignment horizontal="left" vertical="center"/>
    </xf>
    <xf numFmtId="0" fontId="34" fillId="0" borderId="178" xfId="0" applyFont="1" applyBorder="1" applyAlignment="1">
      <alignment vertical="center"/>
    </xf>
    <xf numFmtId="0" fontId="10" fillId="0" borderId="194" xfId="0" applyFont="1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7" fillId="0" borderId="195" xfId="0" applyFont="1" applyBorder="1" applyAlignment="1">
      <alignment horizontal="center" vertical="center"/>
    </xf>
    <xf numFmtId="0" fontId="7" fillId="0" borderId="196" xfId="0" applyFont="1" applyBorder="1" applyAlignment="1">
      <alignment horizontal="center" vertical="center"/>
    </xf>
    <xf numFmtId="0" fontId="7" fillId="0" borderId="196" xfId="0" applyFont="1" applyFill="1" applyBorder="1" applyAlignment="1">
      <alignment horizontal="center" vertical="center"/>
    </xf>
    <xf numFmtId="0" fontId="7" fillId="0" borderId="180" xfId="0" applyFont="1" applyBorder="1" applyAlignment="1">
      <alignment horizontal="center" vertical="center"/>
    </xf>
    <xf numFmtId="0" fontId="7" fillId="0" borderId="196" xfId="0" applyFont="1" applyBorder="1" applyAlignment="1">
      <alignment horizontal="left" vertical="center"/>
    </xf>
    <xf numFmtId="0" fontId="7" fillId="0" borderId="197" xfId="0" applyFont="1" applyBorder="1" applyAlignment="1">
      <alignment horizontal="center" vertical="center"/>
    </xf>
    <xf numFmtId="49" fontId="7" fillId="0" borderId="197" xfId="0" applyNumberFormat="1" applyFont="1" applyBorder="1" applyAlignment="1">
      <alignment horizontal="center" vertical="center"/>
    </xf>
    <xf numFmtId="46" fontId="7" fillId="7" borderId="198" xfId="0" applyNumberFormat="1" applyFont="1" applyFill="1" applyBorder="1" applyAlignment="1">
      <alignment horizontal="center" vertical="center"/>
    </xf>
    <xf numFmtId="0" fontId="7" fillId="0" borderId="199" xfId="0" applyFont="1" applyBorder="1" applyAlignment="1">
      <alignment horizontal="center" vertical="center"/>
    </xf>
    <xf numFmtId="0" fontId="7" fillId="0" borderId="197" xfId="0" applyFont="1" applyBorder="1" applyAlignment="1">
      <alignment horizontal="left" vertical="center"/>
    </xf>
    <xf numFmtId="46" fontId="7" fillId="7" borderId="200" xfId="0" applyNumberFormat="1" applyFont="1" applyFill="1" applyBorder="1" applyAlignment="1">
      <alignment horizontal="center" vertical="center"/>
    </xf>
    <xf numFmtId="0" fontId="7" fillId="0" borderId="202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7" fillId="0" borderId="201" xfId="0" applyFont="1" applyBorder="1" applyAlignment="1">
      <alignment horizontal="center" vertical="center"/>
    </xf>
    <xf numFmtId="0" fontId="7" fillId="0" borderId="198" xfId="0" applyFont="1" applyFill="1" applyBorder="1" applyAlignment="1">
      <alignment horizontal="center" vertical="center"/>
    </xf>
    <xf numFmtId="0" fontId="7" fillId="8" borderId="205" xfId="0" applyFont="1" applyFill="1" applyBorder="1" applyAlignment="1">
      <alignment horizontal="center" vertical="center" wrapText="1"/>
    </xf>
    <xf numFmtId="0" fontId="7" fillId="8" borderId="206" xfId="0" applyFont="1" applyFill="1" applyBorder="1" applyAlignment="1">
      <alignment horizontal="center" vertical="center" wrapText="1"/>
    </xf>
    <xf numFmtId="46" fontId="7" fillId="0" borderId="204" xfId="0" applyNumberFormat="1" applyFont="1" applyFill="1" applyBorder="1" applyAlignment="1">
      <alignment horizontal="center" vertical="center"/>
    </xf>
    <xf numFmtId="0" fontId="7" fillId="6" borderId="216" xfId="0" applyFont="1" applyFill="1" applyBorder="1" applyAlignment="1">
      <alignment horizontal="center" vertical="center"/>
    </xf>
    <xf numFmtId="0" fontId="7" fillId="6" borderId="210" xfId="0" applyFont="1" applyFill="1" applyBorder="1" applyAlignment="1">
      <alignment horizontal="center" vertical="center"/>
    </xf>
    <xf numFmtId="0" fontId="7" fillId="0" borderId="228" xfId="0" applyFont="1" applyBorder="1" applyAlignment="1">
      <alignment horizontal="center" vertical="center"/>
    </xf>
    <xf numFmtId="0" fontId="7" fillId="0" borderId="236" xfId="0" applyFont="1" applyBorder="1" applyAlignment="1">
      <alignment horizontal="center" vertical="center"/>
    </xf>
    <xf numFmtId="0" fontId="7" fillId="0" borderId="237" xfId="0" applyFont="1" applyBorder="1" applyAlignment="1">
      <alignment horizontal="center" vertical="center"/>
    </xf>
    <xf numFmtId="0" fontId="7" fillId="0" borderId="238" xfId="0" applyFont="1" applyBorder="1" applyAlignment="1">
      <alignment horizontal="center" vertical="center"/>
    </xf>
    <xf numFmtId="0" fontId="7" fillId="0" borderId="228" xfId="0" applyFont="1" applyFill="1" applyBorder="1" applyAlignment="1">
      <alignment horizontal="center" vertical="center"/>
    </xf>
    <xf numFmtId="0" fontId="7" fillId="7" borderId="239" xfId="0" applyFont="1" applyFill="1" applyBorder="1" applyAlignment="1">
      <alignment horizontal="center" vertical="center"/>
    </xf>
    <xf numFmtId="0" fontId="7" fillId="8" borderId="239" xfId="0" applyFont="1" applyFill="1" applyBorder="1" applyAlignment="1">
      <alignment horizontal="center" vertical="center" wrapText="1"/>
    </xf>
    <xf numFmtId="0" fontId="7" fillId="0" borderId="246" xfId="0" applyFont="1" applyBorder="1" applyAlignment="1">
      <alignment horizontal="center" vertical="center"/>
    </xf>
    <xf numFmtId="0" fontId="7" fillId="0" borderId="247" xfId="0" applyFont="1" applyBorder="1" applyAlignment="1">
      <alignment horizontal="left" vertical="center"/>
    </xf>
    <xf numFmtId="0" fontId="7" fillId="0" borderId="247" xfId="0" applyFont="1" applyBorder="1" applyAlignment="1">
      <alignment horizontal="center" vertical="center"/>
    </xf>
    <xf numFmtId="49" fontId="7" fillId="0" borderId="247" xfId="0" applyNumberFormat="1" applyFont="1" applyBorder="1" applyAlignment="1">
      <alignment horizontal="center" vertical="center"/>
    </xf>
    <xf numFmtId="46" fontId="7" fillId="7" borderId="248" xfId="0" applyNumberFormat="1" applyFont="1" applyFill="1" applyBorder="1" applyAlignment="1">
      <alignment horizontal="center" vertical="center"/>
    </xf>
    <xf numFmtId="0" fontId="7" fillId="0" borderId="227" xfId="0" applyFont="1" applyBorder="1" applyAlignment="1">
      <alignment horizontal="center" vertical="center"/>
    </xf>
    <xf numFmtId="0" fontId="7" fillId="0" borderId="228" xfId="0" applyFont="1" applyBorder="1" applyAlignment="1">
      <alignment horizontal="left" vertical="center"/>
    </xf>
    <xf numFmtId="0" fontId="7" fillId="7" borderId="250" xfId="0" applyFont="1" applyFill="1" applyBorder="1" applyAlignment="1">
      <alignment horizontal="center" vertical="center"/>
    </xf>
    <xf numFmtId="0" fontId="7" fillId="0" borderId="251" xfId="0" applyFont="1" applyFill="1" applyBorder="1" applyAlignment="1">
      <alignment horizontal="center" vertical="center"/>
    </xf>
    <xf numFmtId="0" fontId="41" fillId="0" borderId="254" xfId="0" applyFont="1" applyFill="1" applyBorder="1" applyAlignment="1">
      <alignment horizontal="center" vertical="center"/>
    </xf>
    <xf numFmtId="0" fontId="41" fillId="0" borderId="227" xfId="0" applyFont="1" applyFill="1" applyBorder="1" applyAlignment="1">
      <alignment horizontal="center" vertical="center"/>
    </xf>
    <xf numFmtId="0" fontId="7" fillId="0" borderId="246" xfId="0" applyFont="1" applyFill="1" applyBorder="1" applyAlignment="1">
      <alignment horizontal="center" vertical="center"/>
    </xf>
    <xf numFmtId="0" fontId="7" fillId="0" borderId="262" xfId="0" applyFont="1" applyFill="1" applyBorder="1" applyAlignment="1">
      <alignment horizontal="left" vertical="center"/>
    </xf>
    <xf numFmtId="0" fontId="7" fillId="0" borderId="263" xfId="0" applyFont="1" applyBorder="1" applyAlignment="1">
      <alignment horizontal="center" vertical="center"/>
    </xf>
    <xf numFmtId="49" fontId="7" fillId="0" borderId="264" xfId="0" applyNumberFormat="1" applyFont="1" applyBorder="1" applyAlignment="1">
      <alignment horizontal="center" vertical="center"/>
    </xf>
    <xf numFmtId="0" fontId="7" fillId="7" borderId="265" xfId="0" applyFont="1" applyFill="1" applyBorder="1" applyAlignment="1">
      <alignment horizontal="center" vertical="center"/>
    </xf>
    <xf numFmtId="0" fontId="41" fillId="0" borderId="187" xfId="0" applyFont="1" applyFill="1" applyBorder="1" applyAlignment="1">
      <alignment horizontal="center" vertical="center"/>
    </xf>
    <xf numFmtId="0" fontId="10" fillId="0" borderId="249" xfId="0" applyFont="1" applyBorder="1" applyAlignment="1">
      <alignment horizontal="center" vertical="center"/>
    </xf>
    <xf numFmtId="0" fontId="12" fillId="0" borderId="275" xfId="0" applyFont="1" applyBorder="1" applyAlignment="1">
      <alignment horizontal="center" vertical="center"/>
    </xf>
    <xf numFmtId="0" fontId="7" fillId="0" borderId="276" xfId="0" applyFont="1" applyBorder="1" applyAlignment="1">
      <alignment horizontal="left" vertical="center"/>
    </xf>
    <xf numFmtId="0" fontId="7" fillId="0" borderId="276" xfId="0" applyFont="1" applyBorder="1" applyAlignment="1">
      <alignment horizontal="center" vertical="center"/>
    </xf>
    <xf numFmtId="0" fontId="7" fillId="0" borderId="277" xfId="0" applyFont="1" applyBorder="1" applyAlignment="1">
      <alignment horizontal="left" vertical="center"/>
    </xf>
    <xf numFmtId="0" fontId="7" fillId="0" borderId="279" xfId="0" applyFont="1" applyBorder="1" applyAlignment="1">
      <alignment horizontal="center" vertical="center"/>
    </xf>
    <xf numFmtId="0" fontId="7" fillId="0" borderId="276" xfId="0" applyFont="1" applyFill="1" applyBorder="1" applyAlignment="1">
      <alignment horizontal="left" vertical="center"/>
    </xf>
    <xf numFmtId="0" fontId="7" fillId="0" borderId="276" xfId="0" applyFont="1" applyFill="1" applyBorder="1" applyAlignment="1">
      <alignment horizontal="center" vertical="center"/>
    </xf>
    <xf numFmtId="0" fontId="7" fillId="0" borderId="280" xfId="0" applyFont="1" applyFill="1" applyBorder="1" applyAlignment="1">
      <alignment horizontal="left" vertical="center"/>
    </xf>
    <xf numFmtId="0" fontId="7" fillId="0" borderId="277" xfId="0" applyFont="1" applyFill="1" applyBorder="1" applyAlignment="1">
      <alignment horizontal="left" vertical="center"/>
    </xf>
    <xf numFmtId="0" fontId="7" fillId="0" borderId="277" xfId="0" applyFont="1" applyFill="1" applyBorder="1" applyAlignment="1">
      <alignment horizontal="center" vertical="center"/>
    </xf>
    <xf numFmtId="0" fontId="7" fillId="0" borderId="282" xfId="0" applyFont="1" applyFill="1" applyBorder="1" applyAlignment="1">
      <alignment horizontal="left" vertical="center"/>
    </xf>
    <xf numFmtId="0" fontId="7" fillId="0" borderId="283" xfId="0" applyFont="1" applyFill="1" applyBorder="1" applyAlignment="1">
      <alignment horizontal="left" vertical="center"/>
    </xf>
    <xf numFmtId="0" fontId="7" fillId="0" borderId="284" xfId="0" applyFont="1" applyFill="1" applyBorder="1" applyAlignment="1">
      <alignment horizontal="left" vertical="center"/>
    </xf>
    <xf numFmtId="0" fontId="7" fillId="0" borderId="285" xfId="0" applyFont="1" applyFill="1" applyBorder="1" applyAlignment="1">
      <alignment horizontal="left" vertical="center"/>
    </xf>
    <xf numFmtId="0" fontId="7" fillId="0" borderId="284" xfId="0" applyFont="1" applyBorder="1" applyAlignment="1">
      <alignment horizontal="center"/>
    </xf>
    <xf numFmtId="0" fontId="7" fillId="0" borderId="28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33" fillId="9" borderId="77" xfId="0" applyNumberFormat="1" applyFont="1" applyFill="1" applyBorder="1" applyAlignment="1">
      <alignment horizontal="center" vertical="center"/>
    </xf>
    <xf numFmtId="0" fontId="7" fillId="0" borderId="286" xfId="0" applyFont="1" applyBorder="1" applyAlignment="1">
      <alignment horizontal="center" vertical="center"/>
    </xf>
    <xf numFmtId="0" fontId="7" fillId="0" borderId="287" xfId="0" applyFont="1" applyBorder="1" applyAlignment="1">
      <alignment horizontal="center" vertical="center"/>
    </xf>
    <xf numFmtId="0" fontId="7" fillId="0" borderId="289" xfId="0" applyFont="1" applyFill="1" applyBorder="1" applyAlignment="1">
      <alignment horizontal="center" vertical="center"/>
    </xf>
    <xf numFmtId="0" fontId="7" fillId="0" borderId="290" xfId="0" applyFont="1" applyBorder="1" applyAlignment="1">
      <alignment horizontal="center" vertical="center"/>
    </xf>
    <xf numFmtId="0" fontId="7" fillId="0" borderId="291" xfId="0" applyFont="1" applyFill="1" applyBorder="1" applyAlignment="1">
      <alignment horizontal="left" vertical="center"/>
    </xf>
    <xf numFmtId="0" fontId="7" fillId="0" borderId="29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9" fillId="0" borderId="222" xfId="0" applyFont="1" applyBorder="1" applyAlignment="1">
      <alignment horizontal="left" vertical="center"/>
    </xf>
    <xf numFmtId="0" fontId="10" fillId="0" borderId="276" xfId="0" applyFont="1" applyBorder="1" applyAlignment="1">
      <alignment horizontal="left" vertical="center"/>
    </xf>
    <xf numFmtId="0" fontId="11" fillId="0" borderId="211" xfId="0" applyFont="1" applyFill="1" applyBorder="1" applyAlignment="1">
      <alignment horizontal="center" vertical="center"/>
    </xf>
    <xf numFmtId="0" fontId="11" fillId="0" borderId="218" xfId="0" applyFont="1" applyFill="1" applyBorder="1" applyAlignment="1">
      <alignment horizontal="center" vertical="center"/>
    </xf>
    <xf numFmtId="0" fontId="11" fillId="0" borderId="222" xfId="0" applyFont="1" applyFill="1" applyBorder="1" applyAlignment="1">
      <alignment horizontal="center" vertical="center"/>
    </xf>
    <xf numFmtId="0" fontId="7" fillId="2" borderId="293" xfId="0" applyFont="1" applyFill="1" applyBorder="1" applyAlignment="1">
      <alignment horizontal="center" vertical="center"/>
    </xf>
    <xf numFmtId="49" fontId="7" fillId="0" borderId="276" xfId="0" applyNumberFormat="1" applyFont="1" applyBorder="1" applyAlignment="1">
      <alignment horizontal="center" vertical="center"/>
    </xf>
    <xf numFmtId="0" fontId="7" fillId="5" borderId="277" xfId="0" applyFont="1" applyFill="1" applyBorder="1" applyAlignment="1">
      <alignment horizontal="center" vertical="center"/>
    </xf>
    <xf numFmtId="0" fontId="11" fillId="0" borderId="25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94" xfId="0" applyFont="1" applyFill="1" applyBorder="1" applyAlignment="1">
      <alignment horizontal="center" vertical="center"/>
    </xf>
    <xf numFmtId="0" fontId="7" fillId="0" borderId="281" xfId="0" applyFont="1" applyBorder="1" applyAlignment="1">
      <alignment horizontal="center" vertical="center"/>
    </xf>
    <xf numFmtId="0" fontId="7" fillId="0" borderId="295" xfId="0" applyFont="1" applyFill="1" applyBorder="1" applyAlignment="1">
      <alignment horizontal="center" vertical="center"/>
    </xf>
    <xf numFmtId="0" fontId="7" fillId="7" borderId="296" xfId="0" applyFont="1" applyFill="1" applyBorder="1" applyAlignment="1">
      <alignment horizontal="center" vertical="center"/>
    </xf>
    <xf numFmtId="0" fontId="13" fillId="0" borderId="252" xfId="0" applyFont="1" applyFill="1" applyBorder="1" applyAlignment="1">
      <alignment horizontal="center" vertical="center"/>
    </xf>
    <xf numFmtId="0" fontId="9" fillId="0" borderId="253" xfId="0" applyFont="1" applyFill="1" applyBorder="1"/>
    <xf numFmtId="0" fontId="7" fillId="0" borderId="297" xfId="0" applyFont="1" applyBorder="1" applyAlignment="1">
      <alignment horizontal="center" vertical="center"/>
    </xf>
    <xf numFmtId="0" fontId="11" fillId="0" borderId="298" xfId="0" applyFont="1" applyFill="1" applyBorder="1" applyAlignment="1">
      <alignment horizontal="center" vertical="center"/>
    </xf>
    <xf numFmtId="0" fontId="13" fillId="0" borderId="298" xfId="0" applyFont="1" applyFill="1" applyBorder="1" applyAlignment="1">
      <alignment horizontal="center" vertical="center"/>
    </xf>
    <xf numFmtId="0" fontId="9" fillId="0" borderId="257" xfId="0" applyFont="1" applyFill="1" applyBorder="1"/>
    <xf numFmtId="0" fontId="11" fillId="0" borderId="210" xfId="0" applyFont="1" applyFill="1" applyBorder="1" applyAlignment="1">
      <alignment vertical="center"/>
    </xf>
    <xf numFmtId="0" fontId="11" fillId="0" borderId="218" xfId="0" applyFont="1" applyFill="1" applyBorder="1" applyAlignment="1">
      <alignment vertical="center"/>
    </xf>
    <xf numFmtId="0" fontId="7" fillId="0" borderId="262" xfId="0" applyFont="1" applyBorder="1" applyAlignment="1">
      <alignment horizontal="left" vertical="center"/>
    </xf>
    <xf numFmtId="0" fontId="7" fillId="0" borderId="264" xfId="0" applyFont="1" applyFill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299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7" fillId="0" borderId="165" xfId="0" applyFont="1" applyFill="1" applyBorder="1" applyAlignment="1">
      <alignment horizontal="center" vertical="center"/>
    </xf>
    <xf numFmtId="0" fontId="7" fillId="0" borderId="278" xfId="0" applyFont="1" applyBorder="1" applyAlignment="1">
      <alignment horizontal="left" vertical="center"/>
    </xf>
    <xf numFmtId="0" fontId="7" fillId="0" borderId="279" xfId="0" applyFont="1" applyBorder="1" applyAlignment="1">
      <alignment horizontal="left" vertical="center"/>
    </xf>
    <xf numFmtId="0" fontId="7" fillId="0" borderId="160" xfId="0" applyFont="1" applyBorder="1" applyAlignment="1">
      <alignment horizontal="left" vertical="center"/>
    </xf>
    <xf numFmtId="0" fontId="7" fillId="0" borderId="150" xfId="0" applyFont="1" applyBorder="1" applyAlignment="1">
      <alignment horizontal="left" vertical="center"/>
    </xf>
    <xf numFmtId="0" fontId="7" fillId="0" borderId="263" xfId="0" applyFont="1" applyBorder="1" applyAlignment="1">
      <alignment horizontal="left" vertical="center"/>
    </xf>
    <xf numFmtId="0" fontId="7" fillId="0" borderId="167" xfId="0" applyFont="1" applyBorder="1" applyAlignment="1">
      <alignment horizontal="left" vertical="center"/>
    </xf>
    <xf numFmtId="0" fontId="9" fillId="10" borderId="156" xfId="0" applyFont="1" applyFill="1" applyBorder="1" applyAlignment="1">
      <alignment vertical="center"/>
    </xf>
    <xf numFmtId="0" fontId="9" fillId="10" borderId="14" xfId="0" applyFont="1" applyFill="1" applyBorder="1" applyAlignment="1">
      <alignment vertical="center"/>
    </xf>
    <xf numFmtId="0" fontId="9" fillId="10" borderId="53" xfId="0" applyFont="1" applyFill="1" applyBorder="1" applyAlignment="1">
      <alignment vertical="center"/>
    </xf>
    <xf numFmtId="0" fontId="9" fillId="11" borderId="71" xfId="0" applyFont="1" applyFill="1" applyBorder="1" applyAlignment="1">
      <alignment vertical="center"/>
    </xf>
    <xf numFmtId="0" fontId="9" fillId="11" borderId="78" xfId="0" applyFont="1" applyFill="1" applyBorder="1" applyAlignment="1">
      <alignment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261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27" xfId="0" applyFont="1" applyBorder="1" applyAlignment="1">
      <alignment horizontal="left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136" xfId="0" applyFont="1" applyBorder="1" applyAlignment="1">
      <alignment horizontal="left" vertical="center"/>
    </xf>
    <xf numFmtId="0" fontId="7" fillId="0" borderId="281" xfId="0" applyFont="1" applyBorder="1" applyAlignment="1">
      <alignment horizontal="left" vertical="center"/>
    </xf>
    <xf numFmtId="0" fontId="7" fillId="0" borderId="143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9" fillId="10" borderId="2" xfId="0" applyFont="1" applyFill="1" applyBorder="1" applyAlignment="1">
      <alignment vertical="center"/>
    </xf>
    <xf numFmtId="0" fontId="9" fillId="10" borderId="13" xfId="0" applyFont="1" applyFill="1" applyBorder="1" applyAlignment="1">
      <alignment vertical="center"/>
    </xf>
    <xf numFmtId="0" fontId="9" fillId="10" borderId="3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03" xfId="0" applyFont="1" applyBorder="1" applyAlignment="1">
      <alignment vertical="center"/>
    </xf>
    <xf numFmtId="0" fontId="34" fillId="0" borderId="300" xfId="0" applyFont="1" applyBorder="1" applyAlignment="1">
      <alignment horizontal="left" vertical="center"/>
    </xf>
    <xf numFmtId="0" fontId="34" fillId="0" borderId="276" xfId="0" applyFont="1" applyBorder="1" applyAlignment="1">
      <alignment vertical="center"/>
    </xf>
    <xf numFmtId="0" fontId="34" fillId="0" borderId="302" xfId="0" applyFont="1" applyBorder="1" applyAlignment="1">
      <alignment horizontal="left" vertical="center"/>
    </xf>
    <xf numFmtId="0" fontId="34" fillId="0" borderId="306" xfId="0" applyFont="1" applyBorder="1" applyAlignment="1">
      <alignment horizontal="left" vertical="center"/>
    </xf>
    <xf numFmtId="0" fontId="34" fillId="0" borderId="307" xfId="0" applyFont="1" applyBorder="1" applyAlignment="1">
      <alignment horizontal="center" vertical="center"/>
    </xf>
    <xf numFmtId="0" fontId="34" fillId="0" borderId="308" xfId="0" applyFont="1" applyBorder="1" applyAlignment="1">
      <alignment horizontal="center" vertical="center"/>
    </xf>
    <xf numFmtId="0" fontId="34" fillId="0" borderId="309" xfId="0" applyFont="1" applyBorder="1" applyAlignment="1">
      <alignment horizontal="left" vertical="center"/>
    </xf>
    <xf numFmtId="0" fontId="34" fillId="0" borderId="312" xfId="0" applyFont="1" applyBorder="1" applyAlignment="1">
      <alignment horizontal="center" vertical="center"/>
    </xf>
    <xf numFmtId="0" fontId="10" fillId="0" borderId="314" xfId="0" applyFont="1" applyBorder="1" applyAlignment="1">
      <alignment horizontal="left" vertical="center"/>
    </xf>
    <xf numFmtId="0" fontId="10" fillId="0" borderId="298" xfId="0" applyFont="1" applyBorder="1" applyAlignment="1">
      <alignment horizontal="left" vertical="center"/>
    </xf>
    <xf numFmtId="0" fontId="7" fillId="0" borderId="233" xfId="0" applyFont="1" applyFill="1" applyBorder="1" applyAlignment="1">
      <alignment horizontal="center" vertical="center"/>
    </xf>
    <xf numFmtId="0" fontId="7" fillId="0" borderId="234" xfId="0" applyFont="1" applyFill="1" applyBorder="1" applyAlignment="1">
      <alignment horizontal="center" vertical="center"/>
    </xf>
    <xf numFmtId="0" fontId="7" fillId="0" borderId="298" xfId="0" applyFont="1" applyFill="1" applyBorder="1" applyAlignment="1">
      <alignment horizontal="center" vertical="center"/>
    </xf>
    <xf numFmtId="0" fontId="7" fillId="0" borderId="257" xfId="0" applyFont="1" applyFill="1" applyBorder="1" applyAlignment="1">
      <alignment horizontal="center" vertical="center"/>
    </xf>
    <xf numFmtId="0" fontId="34" fillId="0" borderId="300" xfId="0" applyFont="1" applyBorder="1" applyAlignment="1">
      <alignment horizontal="left" vertical="center"/>
    </xf>
    <xf numFmtId="0" fontId="34" fillId="0" borderId="292" xfId="0" applyFont="1" applyBorder="1" applyAlignment="1">
      <alignment horizontal="left" vertical="center"/>
    </xf>
    <xf numFmtId="0" fontId="10" fillId="0" borderId="308" xfId="0" applyFont="1" applyBorder="1" applyAlignment="1">
      <alignment horizontal="center" vertical="center"/>
    </xf>
    <xf numFmtId="0" fontId="34" fillId="0" borderId="315" xfId="0" applyFont="1" applyBorder="1" applyAlignment="1">
      <alignment horizontal="left" vertical="center"/>
    </xf>
    <xf numFmtId="0" fontId="42" fillId="0" borderId="0" xfId="0" applyFont="1"/>
    <xf numFmtId="0" fontId="34" fillId="0" borderId="316" xfId="0" applyFont="1" applyBorder="1" applyAlignment="1">
      <alignment horizontal="left" vertical="center"/>
    </xf>
    <xf numFmtId="0" fontId="9" fillId="0" borderId="316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NumberFormat="1" applyFont="1"/>
    <xf numFmtId="0" fontId="1" fillId="0" borderId="0" xfId="1" quotePrefix="1" applyNumberFormat="1" applyFont="1"/>
    <xf numFmtId="0" fontId="1" fillId="12" borderId="0" xfId="1" applyFont="1" applyFill="1"/>
    <xf numFmtId="0" fontId="1" fillId="12" borderId="0" xfId="1" applyNumberFormat="1" applyFont="1" applyFill="1"/>
    <xf numFmtId="0" fontId="1" fillId="12" borderId="0" xfId="1" quotePrefix="1" applyNumberFormat="1" applyFont="1" applyFill="1"/>
    <xf numFmtId="0" fontId="43" fillId="2" borderId="29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43" fillId="0" borderId="108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43" fillId="5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11" fillId="0" borderId="210" xfId="0" applyFont="1" applyFill="1" applyBorder="1" applyAlignment="1">
      <alignment vertical="center"/>
    </xf>
    <xf numFmtId="0" fontId="11" fillId="0" borderId="218" xfId="0" applyFont="1" applyFill="1" applyBorder="1" applyAlignment="1">
      <alignment vertical="center"/>
    </xf>
    <xf numFmtId="0" fontId="11" fillId="0" borderId="220" xfId="0" applyFont="1" applyFill="1" applyBorder="1" applyAlignment="1">
      <alignment vertical="center"/>
    </xf>
    <xf numFmtId="0" fontId="11" fillId="0" borderId="219" xfId="0" applyFont="1" applyFill="1" applyBorder="1" applyAlignment="1">
      <alignment vertical="center"/>
    </xf>
    <xf numFmtId="0" fontId="7" fillId="0" borderId="210" xfId="0" applyFont="1" applyFill="1" applyBorder="1" applyAlignment="1">
      <alignment horizontal="center" vertical="center"/>
    </xf>
    <xf numFmtId="0" fontId="7" fillId="0" borderId="218" xfId="0" applyFont="1" applyFill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212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horizontal="center" vertical="center"/>
    </xf>
    <xf numFmtId="0" fontId="7" fillId="0" borderId="209" xfId="0" applyFont="1" applyFill="1" applyBorder="1" applyAlignment="1">
      <alignment horizontal="center" vertical="center"/>
    </xf>
    <xf numFmtId="0" fontId="7" fillId="0" borderId="214" xfId="0" applyFont="1" applyFill="1" applyBorder="1" applyAlignment="1">
      <alignment horizontal="center" vertical="center"/>
    </xf>
    <xf numFmtId="0" fontId="7" fillId="0" borderId="211" xfId="0" applyFont="1" applyFill="1" applyBorder="1" applyAlignment="1">
      <alignment horizontal="center" vertical="center"/>
    </xf>
    <xf numFmtId="0" fontId="7" fillId="0" borderId="212" xfId="0" applyFont="1" applyFill="1" applyBorder="1" applyAlignment="1">
      <alignment horizontal="center" vertical="center"/>
    </xf>
    <xf numFmtId="0" fontId="7" fillId="0" borderId="213" xfId="0" applyFont="1" applyFill="1" applyBorder="1" applyAlignment="1">
      <alignment horizontal="center" vertical="center"/>
    </xf>
    <xf numFmtId="0" fontId="7" fillId="0" borderId="22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9" borderId="73" xfId="0" applyFont="1" applyFill="1" applyBorder="1" applyAlignment="1">
      <alignment horizontal="center" vertical="center"/>
    </xf>
    <xf numFmtId="0" fontId="14" fillId="9" borderId="76" xfId="0" applyFont="1" applyFill="1" applyBorder="1" applyAlignment="1">
      <alignment horizontal="center" vertical="center"/>
    </xf>
    <xf numFmtId="0" fontId="17" fillId="9" borderId="27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166" fontId="17" fillId="9" borderId="123" xfId="0" applyNumberFormat="1" applyFont="1" applyFill="1" applyBorder="1" applyAlignment="1">
      <alignment horizontal="center" vertical="center"/>
    </xf>
    <xf numFmtId="166" fontId="17" fillId="9" borderId="124" xfId="0" applyNumberFormat="1" applyFont="1" applyFill="1" applyBorder="1" applyAlignment="1">
      <alignment horizontal="center" vertical="center"/>
    </xf>
    <xf numFmtId="166" fontId="17" fillId="9" borderId="125" xfId="0" applyNumberFormat="1" applyFont="1" applyFill="1" applyBorder="1" applyAlignment="1">
      <alignment horizontal="center" vertical="center"/>
    </xf>
    <xf numFmtId="14" fontId="17" fillId="9" borderId="272" xfId="0" applyNumberFormat="1" applyFont="1" applyFill="1" applyBorder="1" applyAlignment="1">
      <alignment horizontal="center" vertical="center"/>
    </xf>
    <xf numFmtId="0" fontId="17" fillId="9" borderId="273" xfId="0" applyNumberFormat="1" applyFont="1" applyFill="1" applyBorder="1" applyAlignment="1">
      <alignment horizontal="center" vertical="center"/>
    </xf>
    <xf numFmtId="0" fontId="17" fillId="9" borderId="274" xfId="0" applyNumberFormat="1" applyFont="1" applyFill="1" applyBorder="1" applyAlignment="1">
      <alignment horizontal="center" vertical="center"/>
    </xf>
    <xf numFmtId="14" fontId="32" fillId="9" borderId="123" xfId="0" applyNumberFormat="1" applyFont="1" applyFill="1" applyBorder="1" applyAlignment="1">
      <alignment horizontal="center" vertical="center"/>
    </xf>
    <xf numFmtId="14" fontId="32" fillId="9" borderId="125" xfId="0" applyNumberFormat="1" applyFont="1" applyFill="1" applyBorder="1" applyAlignment="1">
      <alignment horizontal="center" vertical="center"/>
    </xf>
    <xf numFmtId="0" fontId="11" fillId="0" borderId="266" xfId="0" applyFont="1" applyFill="1" applyBorder="1" applyAlignment="1">
      <alignment horizontal="center" vertical="center"/>
    </xf>
    <xf numFmtId="0" fontId="11" fillId="0" borderId="267" xfId="0" applyFont="1" applyFill="1" applyBorder="1" applyAlignment="1">
      <alignment horizontal="center" vertical="center"/>
    </xf>
    <xf numFmtId="0" fontId="41" fillId="0" borderId="268" xfId="0" applyFont="1" applyFill="1" applyBorder="1" applyAlignment="1">
      <alignment horizontal="left" vertical="center"/>
    </xf>
    <xf numFmtId="0" fontId="41" fillId="0" borderId="269" xfId="0" applyFont="1" applyFill="1" applyBorder="1" applyAlignment="1">
      <alignment horizontal="left" vertical="center"/>
    </xf>
    <xf numFmtId="0" fontId="41" fillId="0" borderId="221" xfId="0" applyFont="1" applyFill="1" applyBorder="1" applyAlignment="1">
      <alignment horizontal="left" vertical="center"/>
    </xf>
    <xf numFmtId="0" fontId="41" fillId="0" borderId="255" xfId="0" applyFont="1" applyFill="1" applyBorder="1" applyAlignment="1">
      <alignment horizontal="left" vertical="center"/>
    </xf>
    <xf numFmtId="0" fontId="41" fillId="0" borderId="256" xfId="0" applyFont="1" applyFill="1" applyBorder="1" applyAlignment="1">
      <alignment horizontal="left" vertical="center"/>
    </xf>
    <xf numFmtId="0" fontId="41" fillId="0" borderId="257" xfId="0" applyFont="1" applyFill="1" applyBorder="1" applyAlignment="1">
      <alignment horizontal="left" vertical="center"/>
    </xf>
    <xf numFmtId="0" fontId="41" fillId="0" borderId="258" xfId="0" applyFont="1" applyFill="1" applyBorder="1" applyAlignment="1">
      <alignment horizontal="left" vertical="center"/>
    </xf>
    <xf numFmtId="0" fontId="41" fillId="0" borderId="259" xfId="0" applyFont="1" applyFill="1" applyBorder="1" applyAlignment="1">
      <alignment horizontal="left" vertical="center"/>
    </xf>
    <xf numFmtId="0" fontId="41" fillId="0" borderId="260" xfId="0" applyFont="1" applyFill="1" applyBorder="1" applyAlignment="1">
      <alignment horizontal="left" vertical="center"/>
    </xf>
    <xf numFmtId="0" fontId="11" fillId="0" borderId="211" xfId="0" applyFont="1" applyFill="1" applyBorder="1" applyAlignment="1">
      <alignment horizontal="center" vertical="center"/>
    </xf>
    <xf numFmtId="0" fontId="11" fillId="0" borderId="218" xfId="0" applyFont="1" applyFill="1" applyBorder="1" applyAlignment="1">
      <alignment horizontal="center" vertical="center"/>
    </xf>
    <xf numFmtId="0" fontId="11" fillId="0" borderId="217" xfId="0" applyFont="1" applyFill="1" applyBorder="1" applyAlignment="1">
      <alignment horizontal="center" vertical="center"/>
    </xf>
    <xf numFmtId="0" fontId="11" fillId="0" borderId="215" xfId="0" applyFont="1" applyFill="1" applyBorder="1" applyAlignment="1">
      <alignment horizontal="center" vertical="center"/>
    </xf>
    <xf numFmtId="0" fontId="41" fillId="0" borderId="202" xfId="0" applyFont="1" applyFill="1" applyBorder="1" applyAlignment="1">
      <alignment horizontal="center" vertical="center"/>
    </xf>
    <xf numFmtId="0" fontId="41" fillId="0" borderId="221" xfId="0" applyFont="1" applyFill="1" applyBorder="1" applyAlignment="1">
      <alignment horizontal="center" vertical="center"/>
    </xf>
    <xf numFmtId="0" fontId="11" fillId="0" borderId="222" xfId="0" applyFont="1" applyFill="1" applyBorder="1" applyAlignment="1">
      <alignment horizontal="center" vertical="center"/>
    </xf>
    <xf numFmtId="0" fontId="11" fillId="0" borderId="223" xfId="0" applyFont="1" applyFill="1" applyBorder="1" applyAlignment="1">
      <alignment horizontal="center" vertical="center"/>
    </xf>
    <xf numFmtId="0" fontId="11" fillId="0" borderId="224" xfId="0" applyFont="1" applyFill="1" applyBorder="1" applyAlignment="1">
      <alignment horizontal="center" vertical="center"/>
    </xf>
    <xf numFmtId="0" fontId="11" fillId="0" borderId="225" xfId="0" applyFont="1" applyFill="1" applyBorder="1" applyAlignment="1">
      <alignment horizontal="center" vertical="center"/>
    </xf>
    <xf numFmtId="14" fontId="17" fillId="9" borderId="123" xfId="0" applyNumberFormat="1" applyFont="1" applyFill="1" applyBorder="1" applyAlignment="1">
      <alignment horizontal="center" vertical="center"/>
    </xf>
    <xf numFmtId="0" fontId="17" fillId="9" borderId="124" xfId="0" applyNumberFormat="1" applyFont="1" applyFill="1" applyBorder="1" applyAlignment="1">
      <alignment horizontal="center" vertical="center"/>
    </xf>
    <xf numFmtId="0" fontId="17" fillId="9" borderId="125" xfId="0" applyNumberFormat="1" applyFont="1" applyFill="1" applyBorder="1" applyAlignment="1">
      <alignment horizontal="center" vertical="center"/>
    </xf>
    <xf numFmtId="14" fontId="10" fillId="0" borderId="121" xfId="0" applyNumberFormat="1" applyFont="1" applyBorder="1" applyAlignment="1">
      <alignment horizontal="center" vertical="center"/>
    </xf>
    <xf numFmtId="0" fontId="39" fillId="0" borderId="249" xfId="0" applyFont="1" applyFill="1" applyBorder="1" applyAlignment="1">
      <alignment horizontal="center" vertical="center"/>
    </xf>
    <xf numFmtId="0" fontId="39" fillId="0" borderId="232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4" fillId="9" borderId="77" xfId="0" applyFont="1" applyFill="1" applyBorder="1" applyAlignment="1">
      <alignment horizontal="center" vertical="center"/>
    </xf>
    <xf numFmtId="164" fontId="17" fillId="9" borderId="123" xfId="0" applyNumberFormat="1" applyFont="1" applyFill="1" applyBorder="1" applyAlignment="1">
      <alignment horizontal="center" vertical="center"/>
    </xf>
    <xf numFmtId="164" fontId="17" fillId="9" borderId="124" xfId="0" applyNumberFormat="1" applyFont="1" applyFill="1" applyBorder="1" applyAlignment="1">
      <alignment horizontal="center" vertical="center"/>
    </xf>
    <xf numFmtId="164" fontId="17" fillId="9" borderId="125" xfId="0" applyNumberFormat="1" applyFont="1" applyFill="1" applyBorder="1" applyAlignment="1">
      <alignment horizontal="center" vertical="center"/>
    </xf>
    <xf numFmtId="0" fontId="17" fillId="9" borderId="73" xfId="0" applyFont="1" applyFill="1" applyBorder="1" applyAlignment="1">
      <alignment horizontal="center" vertical="center"/>
    </xf>
    <xf numFmtId="0" fontId="17" fillId="9" borderId="107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231" xfId="0" applyFont="1" applyFill="1" applyBorder="1" applyAlignment="1">
      <alignment horizontal="center" vertical="center"/>
    </xf>
    <xf numFmtId="0" fontId="7" fillId="0" borderId="232" xfId="0" applyFont="1" applyFill="1" applyBorder="1" applyAlignment="1">
      <alignment horizontal="center" vertical="center"/>
    </xf>
    <xf numFmtId="0" fontId="7" fillId="0" borderId="233" xfId="0" applyFont="1" applyFill="1" applyBorder="1" applyAlignment="1">
      <alignment horizontal="center" vertical="center"/>
    </xf>
    <xf numFmtId="0" fontId="7" fillId="0" borderId="234" xfId="0" applyFont="1" applyFill="1" applyBorder="1" applyAlignment="1">
      <alignment horizontal="center" vertical="center"/>
    </xf>
    <xf numFmtId="0" fontId="7" fillId="0" borderId="235" xfId="0" applyFont="1" applyFill="1" applyBorder="1" applyAlignment="1">
      <alignment horizontal="center" vertical="center"/>
    </xf>
    <xf numFmtId="0" fontId="7" fillId="0" borderId="230" xfId="0" applyFont="1" applyFill="1" applyBorder="1" applyAlignment="1">
      <alignment horizontal="center" vertical="center"/>
    </xf>
    <xf numFmtId="0" fontId="7" fillId="0" borderId="270" xfId="0" applyFont="1" applyFill="1" applyBorder="1" applyAlignment="1">
      <alignment horizontal="center" vertical="center"/>
    </xf>
    <xf numFmtId="0" fontId="7" fillId="0" borderId="253" xfId="0" applyFont="1" applyFill="1" applyBorder="1" applyAlignment="1">
      <alignment horizontal="center" vertical="center"/>
    </xf>
    <xf numFmtId="0" fontId="11" fillId="0" borderId="233" xfId="0" applyFont="1" applyFill="1" applyBorder="1" applyAlignment="1">
      <alignment horizontal="center" vertical="center"/>
    </xf>
    <xf numFmtId="0" fontId="11" fillId="0" borderId="234" xfId="0" applyFont="1" applyFill="1" applyBorder="1" applyAlignment="1">
      <alignment horizontal="center" vertical="center"/>
    </xf>
    <xf numFmtId="0" fontId="7" fillId="8" borderId="74" xfId="0" applyFont="1" applyFill="1" applyBorder="1" applyAlignment="1">
      <alignment horizontal="center" vertical="center" wrapText="1"/>
    </xf>
    <xf numFmtId="0" fontId="7" fillId="8" borderId="75" xfId="0" applyFont="1" applyFill="1" applyBorder="1" applyAlignment="1">
      <alignment horizontal="center" vertical="center" wrapText="1"/>
    </xf>
    <xf numFmtId="0" fontId="11" fillId="0" borderId="235" xfId="0" applyFont="1" applyFill="1" applyBorder="1" applyAlignment="1">
      <alignment horizontal="center" vertical="center"/>
    </xf>
    <xf numFmtId="0" fontId="11" fillId="0" borderId="230" xfId="0" applyFont="1" applyFill="1" applyBorder="1" applyAlignment="1">
      <alignment horizontal="center" vertical="center"/>
    </xf>
    <xf numFmtId="0" fontId="11" fillId="0" borderId="202" xfId="0" applyFont="1" applyFill="1" applyBorder="1" applyAlignment="1">
      <alignment horizontal="center" vertical="center"/>
    </xf>
    <xf numFmtId="0" fontId="11" fillId="0" borderId="2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7" fillId="0" borderId="223" xfId="0" applyFont="1" applyFill="1" applyBorder="1" applyAlignment="1">
      <alignment horizontal="center" vertical="center"/>
    </xf>
    <xf numFmtId="0" fontId="7" fillId="0" borderId="244" xfId="0" applyFont="1" applyFill="1" applyBorder="1" applyAlignment="1">
      <alignment horizontal="center" vertical="center"/>
    </xf>
    <xf numFmtId="0" fontId="7" fillId="0" borderId="245" xfId="0" applyFont="1" applyFill="1" applyBorder="1" applyAlignment="1">
      <alignment horizontal="center" vertical="center"/>
    </xf>
    <xf numFmtId="0" fontId="7" fillId="0" borderId="241" xfId="0" applyFont="1" applyFill="1" applyBorder="1" applyAlignment="1">
      <alignment horizontal="center" vertical="center"/>
    </xf>
    <xf numFmtId="0" fontId="7" fillId="0" borderId="240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31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31" xfId="0" applyFont="1" applyBorder="1"/>
    <xf numFmtId="0" fontId="7" fillId="0" borderId="242" xfId="0" applyFont="1" applyFill="1" applyBorder="1" applyAlignment="1">
      <alignment horizontal="center" vertical="center"/>
    </xf>
    <xf numFmtId="0" fontId="7" fillId="0" borderId="243" xfId="0" applyFont="1" applyFill="1" applyBorder="1" applyAlignment="1">
      <alignment horizontal="center" vertical="center"/>
    </xf>
    <xf numFmtId="0" fontId="13" fillId="0" borderId="222" xfId="0" applyFont="1" applyFill="1" applyBorder="1" applyAlignment="1">
      <alignment horizontal="center" vertical="center"/>
    </xf>
    <xf numFmtId="0" fontId="9" fillId="0" borderId="223" xfId="0" applyFont="1" applyFill="1" applyBorder="1"/>
    <xf numFmtId="0" fontId="13" fillId="0" borderId="224" xfId="0" applyFont="1" applyFill="1" applyBorder="1" applyAlignment="1">
      <alignment horizontal="center" vertical="center"/>
    </xf>
    <xf numFmtId="0" fontId="9" fillId="0" borderId="225" xfId="0" applyFont="1" applyFill="1" applyBorder="1"/>
    <xf numFmtId="0" fontId="13" fillId="0" borderId="249" xfId="0" applyFont="1" applyFill="1" applyBorder="1" applyAlignment="1">
      <alignment horizontal="center" vertical="center"/>
    </xf>
    <xf numFmtId="0" fontId="9" fillId="0" borderId="232" xfId="0" applyFont="1" applyFill="1" applyBorder="1"/>
    <xf numFmtId="0" fontId="13" fillId="0" borderId="229" xfId="0" applyFont="1" applyFill="1" applyBorder="1" applyAlignment="1">
      <alignment horizontal="center" vertical="center"/>
    </xf>
    <xf numFmtId="0" fontId="9" fillId="0" borderId="230" xfId="0" applyFont="1" applyFill="1" applyBorder="1"/>
    <xf numFmtId="0" fontId="13" fillId="0" borderId="252" xfId="0" applyFont="1" applyFill="1" applyBorder="1" applyAlignment="1">
      <alignment horizontal="center" vertical="center"/>
    </xf>
    <xf numFmtId="0" fontId="9" fillId="0" borderId="253" xfId="0" applyFont="1" applyFill="1" applyBorder="1"/>
    <xf numFmtId="0" fontId="13" fillId="0" borderId="235" xfId="0" applyFont="1" applyFill="1" applyBorder="1" applyAlignment="1">
      <alignment horizontal="center" vertical="center"/>
    </xf>
    <xf numFmtId="0" fontId="34" fillId="0" borderId="183" xfId="0" applyFont="1" applyBorder="1" applyAlignment="1">
      <alignment horizontal="left" vertical="center"/>
    </xf>
    <xf numFmtId="0" fontId="34" fillId="0" borderId="184" xfId="0" applyFont="1" applyBorder="1" applyAlignment="1">
      <alignment horizontal="left" vertical="center"/>
    </xf>
    <xf numFmtId="0" fontId="34" fillId="0" borderId="191" xfId="0" applyFont="1" applyBorder="1" applyAlignment="1">
      <alignment horizontal="left" vertical="center"/>
    </xf>
    <xf numFmtId="0" fontId="34" fillId="0" borderId="302" xfId="0" applyFont="1" applyBorder="1" applyAlignment="1">
      <alignment horizontal="left" vertical="center"/>
    </xf>
    <xf numFmtId="0" fontId="34" fillId="0" borderId="303" xfId="0" applyFont="1" applyBorder="1" applyAlignment="1">
      <alignment horizontal="left" vertical="center"/>
    </xf>
    <xf numFmtId="0" fontId="34" fillId="0" borderId="304" xfId="0" applyFont="1" applyBorder="1" applyAlignment="1">
      <alignment horizontal="left" vertical="center"/>
    </xf>
    <xf numFmtId="0" fontId="34" fillId="0" borderId="300" xfId="0" applyFont="1" applyBorder="1" applyAlignment="1">
      <alignment horizontal="left" vertical="center"/>
    </xf>
    <xf numFmtId="0" fontId="34" fillId="0" borderId="119" xfId="0" applyFont="1" applyBorder="1" applyAlignment="1">
      <alignment horizontal="left" vertical="center"/>
    </xf>
    <xf numFmtId="0" fontId="34" fillId="0" borderId="292" xfId="0" applyFont="1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0" fontId="0" fillId="0" borderId="140" xfId="0" applyBorder="1" applyAlignment="1">
      <alignment horizontal="left" vertical="center"/>
    </xf>
    <xf numFmtId="0" fontId="10" fillId="0" borderId="300" xfId="0" applyFont="1" applyBorder="1" applyAlignment="1">
      <alignment horizontal="left" vertical="center"/>
    </xf>
    <xf numFmtId="0" fontId="10" fillId="0" borderId="119" xfId="0" applyFont="1" applyBorder="1" applyAlignment="1">
      <alignment horizontal="left" vertical="center"/>
    </xf>
    <xf numFmtId="0" fontId="10" fillId="0" borderId="292" xfId="0" applyFont="1" applyBorder="1" applyAlignment="1">
      <alignment horizontal="left" vertical="center"/>
    </xf>
    <xf numFmtId="0" fontId="10" fillId="0" borderId="302" xfId="0" applyFont="1" applyBorder="1" applyAlignment="1">
      <alignment horizontal="left" vertical="center"/>
    </xf>
    <xf numFmtId="0" fontId="10" fillId="0" borderId="303" xfId="0" applyFont="1" applyBorder="1" applyAlignment="1">
      <alignment horizontal="left" vertical="center"/>
    </xf>
    <xf numFmtId="0" fontId="10" fillId="0" borderId="30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4" fillId="0" borderId="139" xfId="0" applyFont="1" applyBorder="1" applyAlignment="1">
      <alignment horizontal="left" vertical="center"/>
    </xf>
    <xf numFmtId="0" fontId="34" fillId="0" borderId="140" xfId="0" applyFont="1" applyBorder="1" applyAlignment="1">
      <alignment horizontal="left" vertical="center"/>
    </xf>
    <xf numFmtId="0" fontId="26" fillId="0" borderId="95" xfId="0" applyFont="1" applyBorder="1" applyAlignment="1">
      <alignment horizontal="left" vertical="center"/>
    </xf>
    <xf numFmtId="0" fontId="26" fillId="0" borderId="97" xfId="0" applyFont="1" applyBorder="1" applyAlignment="1">
      <alignment horizontal="left" vertical="center"/>
    </xf>
    <xf numFmtId="0" fontId="10" fillId="0" borderId="97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38" fillId="0" borderId="89" xfId="0" applyFont="1" applyBorder="1" applyAlignment="1">
      <alignment vertical="center"/>
    </xf>
    <xf numFmtId="0" fontId="38" fillId="0" borderId="104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38" fillId="0" borderId="106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39" xfId="0" applyFont="1" applyBorder="1" applyAlignment="1">
      <alignment horizontal="left" vertical="center"/>
    </xf>
    <xf numFmtId="0" fontId="10" fillId="0" borderId="140" xfId="0" applyFont="1" applyBorder="1" applyAlignment="1">
      <alignment horizontal="left" vertical="center"/>
    </xf>
    <xf numFmtId="0" fontId="10" fillId="0" borderId="183" xfId="0" applyFont="1" applyBorder="1" applyAlignment="1">
      <alignment horizontal="left" vertical="center"/>
    </xf>
    <xf numFmtId="0" fontId="10" fillId="0" borderId="184" xfId="0" applyFont="1" applyBorder="1" applyAlignment="1">
      <alignment horizontal="left" vertical="center"/>
    </xf>
    <xf numFmtId="0" fontId="10" fillId="0" borderId="191" xfId="0" applyFont="1" applyBorder="1" applyAlignment="1">
      <alignment horizontal="left" vertical="center"/>
    </xf>
    <xf numFmtId="49" fontId="36" fillId="0" borderId="178" xfId="0" applyNumberFormat="1" applyFont="1" applyBorder="1" applyAlignment="1">
      <alignment horizontal="center" vertical="center"/>
    </xf>
    <xf numFmtId="49" fontId="36" fillId="0" borderId="179" xfId="0" applyNumberFormat="1" applyFont="1" applyBorder="1" applyAlignment="1">
      <alignment horizontal="center" vertical="center"/>
    </xf>
    <xf numFmtId="49" fontId="36" fillId="0" borderId="207" xfId="0" applyNumberFormat="1" applyFont="1" applyBorder="1" applyAlignment="1">
      <alignment horizontal="center" vertical="center"/>
    </xf>
    <xf numFmtId="49" fontId="36" fillId="0" borderId="208" xfId="0" applyNumberFormat="1" applyFont="1" applyBorder="1" applyAlignment="1">
      <alignment horizontal="center" vertical="center"/>
    </xf>
    <xf numFmtId="49" fontId="38" fillId="0" borderId="139" xfId="0" applyNumberFormat="1" applyFont="1" applyBorder="1" applyAlignment="1">
      <alignment horizontal="left" vertical="center"/>
    </xf>
    <xf numFmtId="49" fontId="38" fillId="0" borderId="146" xfId="0" applyNumberFormat="1" applyFont="1" applyBorder="1" applyAlignment="1">
      <alignment horizontal="left" vertical="center"/>
    </xf>
    <xf numFmtId="49" fontId="38" fillId="0" borderId="207" xfId="0" applyNumberFormat="1" applyFont="1" applyBorder="1" applyAlignment="1">
      <alignment horizontal="center" vertical="center"/>
    </xf>
    <xf numFmtId="49" fontId="38" fillId="0" borderId="208" xfId="0" applyNumberFormat="1" applyFont="1" applyBorder="1" applyAlignment="1">
      <alignment horizontal="center" vertical="center"/>
    </xf>
    <xf numFmtId="49" fontId="36" fillId="0" borderId="139" xfId="0" applyNumberFormat="1" applyFont="1" applyBorder="1" applyAlignment="1">
      <alignment horizontal="center" vertical="center"/>
    </xf>
    <xf numFmtId="49" fontId="36" fillId="0" borderId="146" xfId="0" applyNumberFormat="1" applyFont="1" applyBorder="1" applyAlignment="1">
      <alignment horizontal="center" vertical="center"/>
    </xf>
    <xf numFmtId="0" fontId="34" fillId="0" borderId="178" xfId="0" applyFont="1" applyBorder="1" applyAlignment="1">
      <alignment horizontal="left" vertical="center"/>
    </xf>
    <xf numFmtId="0" fontId="34" fillId="0" borderId="188" xfId="0" applyFont="1" applyBorder="1" applyAlignment="1">
      <alignment horizontal="left" vertical="center"/>
    </xf>
    <xf numFmtId="0" fontId="34" fillId="0" borderId="189" xfId="0" applyFont="1" applyBorder="1" applyAlignment="1">
      <alignment horizontal="left" vertical="center"/>
    </xf>
    <xf numFmtId="49" fontId="34" fillId="0" borderId="139" xfId="0" applyNumberFormat="1" applyFont="1" applyBorder="1" applyAlignment="1">
      <alignment horizontal="center" vertical="center"/>
    </xf>
    <xf numFmtId="49" fontId="34" fillId="0" borderId="146" xfId="0" applyNumberFormat="1" applyFont="1" applyBorder="1" applyAlignment="1">
      <alignment horizontal="center" vertical="center"/>
    </xf>
    <xf numFmtId="49" fontId="36" fillId="0" borderId="309" xfId="0" applyNumberFormat="1" applyFont="1" applyBorder="1" applyAlignment="1">
      <alignment horizontal="center" vertical="center"/>
    </xf>
    <xf numFmtId="49" fontId="36" fillId="0" borderId="313" xfId="0" applyNumberFormat="1" applyFont="1" applyBorder="1" applyAlignment="1">
      <alignment horizontal="center" vertical="center"/>
    </xf>
    <xf numFmtId="49" fontId="36" fillId="0" borderId="302" xfId="0" applyNumberFormat="1" applyFont="1" applyBorder="1" applyAlignment="1">
      <alignment horizontal="center" vertical="center"/>
    </xf>
    <xf numFmtId="49" fontId="36" fillId="0" borderId="304" xfId="0" applyNumberFormat="1" applyFont="1" applyBorder="1" applyAlignment="1">
      <alignment horizontal="center" vertical="center"/>
    </xf>
    <xf numFmtId="49" fontId="37" fillId="0" borderId="183" xfId="0" applyNumberFormat="1" applyFont="1" applyBorder="1" applyAlignment="1">
      <alignment horizontal="center" vertical="center"/>
    </xf>
    <xf numFmtId="49" fontId="37" fillId="0" borderId="186" xfId="0" applyNumberFormat="1" applyFont="1" applyBorder="1" applyAlignment="1">
      <alignment horizontal="center" vertical="center"/>
    </xf>
    <xf numFmtId="49" fontId="34" fillId="0" borderId="178" xfId="0" applyNumberFormat="1" applyFont="1" applyBorder="1" applyAlignment="1">
      <alignment horizontal="center" vertical="center"/>
    </xf>
    <xf numFmtId="49" fontId="34" fillId="0" borderId="179" xfId="0" applyNumberFormat="1" applyFont="1" applyBorder="1" applyAlignment="1">
      <alignment horizontal="center" vertical="center"/>
    </xf>
    <xf numFmtId="49" fontId="36" fillId="0" borderId="300" xfId="0" applyNumberFormat="1" applyFont="1" applyBorder="1" applyAlignment="1">
      <alignment horizontal="center" vertical="center"/>
    </xf>
    <xf numFmtId="49" fontId="36" fillId="0" borderId="301" xfId="0" applyNumberFormat="1" applyFont="1" applyBorder="1" applyAlignment="1">
      <alignment horizontal="center" vertical="center"/>
    </xf>
    <xf numFmtId="49" fontId="34" fillId="0" borderId="207" xfId="0" applyNumberFormat="1" applyFont="1" applyBorder="1" applyAlignment="1">
      <alignment horizontal="center" vertical="center"/>
    </xf>
    <xf numFmtId="49" fontId="34" fillId="0" borderId="208" xfId="0" applyNumberFormat="1" applyFont="1" applyBorder="1" applyAlignment="1">
      <alignment horizontal="center" vertical="center"/>
    </xf>
    <xf numFmtId="49" fontId="38" fillId="0" borderId="139" xfId="0" applyNumberFormat="1" applyFont="1" applyBorder="1" applyAlignment="1">
      <alignment horizontal="center" vertical="center"/>
    </xf>
    <xf numFmtId="49" fontId="38" fillId="0" borderId="146" xfId="0" applyNumberFormat="1" applyFont="1" applyBorder="1" applyAlignment="1">
      <alignment horizontal="center" vertical="center"/>
    </xf>
    <xf numFmtId="49" fontId="34" fillId="0" borderId="183" xfId="0" applyNumberFormat="1" applyFont="1" applyBorder="1" applyAlignment="1">
      <alignment horizontal="center" vertical="center"/>
    </xf>
    <xf numFmtId="49" fontId="34" fillId="0" borderId="186" xfId="0" applyNumberFormat="1" applyFont="1" applyBorder="1" applyAlignment="1">
      <alignment horizontal="center" vertical="center"/>
    </xf>
    <xf numFmtId="49" fontId="36" fillId="0" borderId="183" xfId="0" applyNumberFormat="1" applyFont="1" applyBorder="1" applyAlignment="1">
      <alignment horizontal="center" vertical="center"/>
    </xf>
    <xf numFmtId="49" fontId="36" fillId="0" borderId="186" xfId="0" applyNumberFormat="1" applyFont="1" applyBorder="1" applyAlignment="1">
      <alignment horizontal="center" vertical="center"/>
    </xf>
    <xf numFmtId="49" fontId="38" fillId="0" borderId="178" xfId="0" applyNumberFormat="1" applyFont="1" applyBorder="1" applyAlignment="1">
      <alignment horizontal="center" vertical="center"/>
    </xf>
    <xf numFmtId="49" fontId="38" fillId="0" borderId="17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300" xfId="0" applyFont="1" applyBorder="1" applyAlignment="1">
      <alignment horizontal="center" vertical="center"/>
    </xf>
    <xf numFmtId="0" fontId="34" fillId="0" borderId="315" xfId="0" applyFont="1" applyBorder="1" applyAlignment="1">
      <alignment horizontal="center" vertical="center"/>
    </xf>
    <xf numFmtId="0" fontId="34" fillId="0" borderId="29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0" fontId="26" fillId="0" borderId="177" xfId="0" applyFont="1" applyBorder="1" applyAlignment="1">
      <alignment horizontal="center" vertical="center"/>
    </xf>
    <xf numFmtId="49" fontId="38" fillId="0" borderId="300" xfId="0" applyNumberFormat="1" applyFont="1" applyBorder="1" applyAlignment="1">
      <alignment horizontal="center" vertical="center"/>
    </xf>
    <xf numFmtId="49" fontId="38" fillId="0" borderId="301" xfId="0" applyNumberFormat="1" applyFont="1" applyBorder="1" applyAlignment="1">
      <alignment horizontal="center" vertical="center"/>
    </xf>
    <xf numFmtId="0" fontId="17" fillId="0" borderId="173" xfId="0" applyFont="1" applyBorder="1" applyAlignment="1">
      <alignment horizontal="left" vertical="center"/>
    </xf>
    <xf numFmtId="0" fontId="17" fillId="0" borderId="174" xfId="0" applyFont="1" applyBorder="1" applyAlignment="1">
      <alignment horizontal="left" vertical="center"/>
    </xf>
    <xf numFmtId="0" fontId="17" fillId="0" borderId="175" xfId="0" applyFont="1" applyBorder="1" applyAlignment="1">
      <alignment horizontal="left" vertical="center"/>
    </xf>
    <xf numFmtId="0" fontId="34" fillId="0" borderId="315" xfId="0" applyFont="1" applyBorder="1" applyAlignment="1">
      <alignment horizontal="left" vertical="center"/>
    </xf>
    <xf numFmtId="49" fontId="36" fillId="0" borderId="305" xfId="0" applyNumberFormat="1" applyFont="1" applyBorder="1" applyAlignment="1">
      <alignment horizontal="center" vertical="center"/>
    </xf>
    <xf numFmtId="0" fontId="34" fillId="0" borderId="309" xfId="0" applyFont="1" applyBorder="1" applyAlignment="1">
      <alignment horizontal="left" vertical="center"/>
    </xf>
    <xf numFmtId="0" fontId="34" fillId="0" borderId="310" xfId="0" applyFont="1" applyBorder="1" applyAlignment="1">
      <alignment horizontal="left" vertical="center"/>
    </xf>
    <xf numFmtId="0" fontId="34" fillId="0" borderId="31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1</xdr:row>
      <xdr:rowOff>98383</xdr:rowOff>
    </xdr:from>
    <xdr:to>
      <xdr:col>11</xdr:col>
      <xdr:colOff>542925</xdr:colOff>
      <xdr:row>6</xdr:row>
      <xdr:rowOff>83468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298408"/>
          <a:ext cx="1628774" cy="861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</xdr:row>
      <xdr:rowOff>142875</xdr:rowOff>
    </xdr:from>
    <xdr:to>
      <xdr:col>11</xdr:col>
      <xdr:colOff>552449</xdr:colOff>
      <xdr:row>6</xdr:row>
      <xdr:rowOff>32710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342900"/>
          <a:ext cx="1628774" cy="861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</xdr:row>
      <xdr:rowOff>57150</xdr:rowOff>
    </xdr:from>
    <xdr:to>
      <xdr:col>11</xdr:col>
      <xdr:colOff>552449</xdr:colOff>
      <xdr:row>5</xdr:row>
      <xdr:rowOff>156535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247650"/>
          <a:ext cx="1628774" cy="8613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</xdr:row>
      <xdr:rowOff>133350</xdr:rowOff>
    </xdr:from>
    <xdr:to>
      <xdr:col>11</xdr:col>
      <xdr:colOff>561974</xdr:colOff>
      <xdr:row>6</xdr:row>
      <xdr:rowOff>42235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23850"/>
          <a:ext cx="1628774" cy="8613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</xdr:row>
      <xdr:rowOff>142875</xdr:rowOff>
    </xdr:from>
    <xdr:to>
      <xdr:col>11</xdr:col>
      <xdr:colOff>561974</xdr:colOff>
      <xdr:row>6</xdr:row>
      <xdr:rowOff>51760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1628774" cy="8613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85725</xdr:rowOff>
    </xdr:from>
    <xdr:to>
      <xdr:col>11</xdr:col>
      <xdr:colOff>542924</xdr:colOff>
      <xdr:row>5</xdr:row>
      <xdr:rowOff>185110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76225"/>
          <a:ext cx="1628774" cy="8613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</xdr:row>
      <xdr:rowOff>161925</xdr:rowOff>
    </xdr:from>
    <xdr:to>
      <xdr:col>11</xdr:col>
      <xdr:colOff>571499</xdr:colOff>
      <xdr:row>6</xdr:row>
      <xdr:rowOff>70810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52425"/>
          <a:ext cx="1628774" cy="8613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</xdr:row>
      <xdr:rowOff>123825</xdr:rowOff>
    </xdr:from>
    <xdr:to>
      <xdr:col>11</xdr:col>
      <xdr:colOff>542924</xdr:colOff>
      <xdr:row>6</xdr:row>
      <xdr:rowOff>32710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314325"/>
          <a:ext cx="1628774" cy="8613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12</xdr:row>
      <xdr:rowOff>28575</xdr:rowOff>
    </xdr:from>
    <xdr:to>
      <xdr:col>2</xdr:col>
      <xdr:colOff>1162050</xdr:colOff>
      <xdr:row>16</xdr:row>
      <xdr:rowOff>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409825"/>
          <a:ext cx="1485900" cy="7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45"/>
      <c r="C1" s="445"/>
      <c r="D1" s="438"/>
      <c r="E1" s="438"/>
      <c r="F1" s="438"/>
      <c r="G1" s="438"/>
      <c r="H1" s="438"/>
      <c r="I1" s="438"/>
      <c r="J1" s="436"/>
      <c r="K1" s="436"/>
      <c r="L1" s="436"/>
      <c r="M1" s="88"/>
    </row>
    <row r="2" spans="1:14" ht="12.75" customHeight="1" x14ac:dyDescent="0.2">
      <c r="B2" s="445"/>
      <c r="C2" s="445"/>
      <c r="D2" s="443" t="s">
        <v>50</v>
      </c>
      <c r="E2" s="443"/>
      <c r="F2" s="443"/>
      <c r="G2" s="443"/>
      <c r="H2" s="443"/>
      <c r="I2" s="443"/>
      <c r="J2" s="436"/>
      <c r="K2" s="436"/>
      <c r="L2" s="436"/>
      <c r="M2" s="88"/>
    </row>
    <row r="3" spans="1:14" ht="12.75" customHeight="1" x14ac:dyDescent="0.2">
      <c r="B3" s="445"/>
      <c r="C3" s="445"/>
      <c r="D3" s="443"/>
      <c r="E3" s="443"/>
      <c r="F3" s="443"/>
      <c r="G3" s="443"/>
      <c r="H3" s="443"/>
      <c r="I3" s="443"/>
      <c r="J3" s="436"/>
      <c r="K3" s="436"/>
      <c r="L3" s="436"/>
      <c r="M3" s="88"/>
    </row>
    <row r="4" spans="1:14" ht="15" customHeight="1" x14ac:dyDescent="0.2">
      <c r="B4" s="445"/>
      <c r="C4" s="445"/>
      <c r="D4" s="439"/>
      <c r="E4" s="439"/>
      <c r="F4" s="439"/>
      <c r="G4" s="439"/>
      <c r="H4" s="439"/>
      <c r="I4" s="439"/>
      <c r="J4" s="436"/>
      <c r="K4" s="436"/>
      <c r="L4" s="436"/>
      <c r="M4" s="88"/>
    </row>
    <row r="5" spans="1:14" ht="15" customHeight="1" x14ac:dyDescent="0.2">
      <c r="B5" s="445"/>
      <c r="C5" s="445"/>
      <c r="D5" s="444" t="s">
        <v>32</v>
      </c>
      <c r="E5" s="444"/>
      <c r="F5" s="444"/>
      <c r="G5" s="444"/>
      <c r="H5" s="444"/>
      <c r="I5" s="135">
        <f>SUM(G11+'Classements 3'!G11+'Classements 4'!G11+'Classements 5'!G11+'Classements Cadets'!G11+'Classements Cadettes'!G11+'Classements Minimes'!G11)</f>
        <v>88</v>
      </c>
      <c r="J5" s="436"/>
      <c r="K5" s="436"/>
      <c r="L5" s="436"/>
      <c r="M5" s="88"/>
    </row>
    <row r="6" spans="1:14" ht="13.5" customHeight="1" thickBot="1" x14ac:dyDescent="0.25">
      <c r="B6" s="445"/>
      <c r="C6" s="445"/>
      <c r="D6" s="26"/>
      <c r="E6" s="26"/>
      <c r="F6" s="26"/>
      <c r="G6" s="26"/>
      <c r="H6" s="26"/>
      <c r="I6" s="26"/>
      <c r="J6" s="436"/>
      <c r="K6" s="436"/>
      <c r="L6" s="436"/>
      <c r="M6" s="88"/>
    </row>
    <row r="7" spans="1:14" ht="19.5" thickBot="1" x14ac:dyDescent="0.25">
      <c r="B7" s="445"/>
      <c r="C7" s="445"/>
      <c r="D7" s="440" t="s">
        <v>23</v>
      </c>
      <c r="E7" s="440"/>
      <c r="F7" s="447">
        <v>44345</v>
      </c>
      <c r="G7" s="448"/>
      <c r="H7" s="448"/>
      <c r="I7" s="449"/>
      <c r="J7" s="436"/>
      <c r="K7" s="436"/>
      <c r="L7" s="436"/>
      <c r="M7" s="46"/>
    </row>
    <row r="8" spans="1:14" ht="21.75" customHeight="1" thickBot="1" x14ac:dyDescent="0.25">
      <c r="B8" s="446"/>
      <c r="C8" s="446"/>
      <c r="D8" s="103" t="s">
        <v>38</v>
      </c>
      <c r="E8" s="442" t="s">
        <v>62</v>
      </c>
      <c r="F8" s="442"/>
      <c r="G8" s="442"/>
      <c r="H8" s="442"/>
      <c r="I8" s="442"/>
      <c r="J8" s="437"/>
      <c r="K8" s="437"/>
      <c r="L8" s="437"/>
      <c r="M8" s="46"/>
    </row>
    <row r="9" spans="1:14" s="4" customFormat="1" ht="19.5" thickBot="1" x14ac:dyDescent="0.25">
      <c r="A9" s="5"/>
      <c r="B9" s="441" t="s">
        <v>14</v>
      </c>
      <c r="C9" s="441"/>
      <c r="D9" s="440"/>
      <c r="E9" s="450" t="s">
        <v>312</v>
      </c>
      <c r="F9" s="451"/>
      <c r="G9" s="451"/>
      <c r="H9" s="451"/>
      <c r="I9" s="452"/>
      <c r="J9" s="453" t="s">
        <v>37</v>
      </c>
      <c r="K9" s="454"/>
      <c r="L9" s="299">
        <v>34.5</v>
      </c>
      <c r="M9" s="92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20.100000000000001" customHeight="1" thickBot="1" x14ac:dyDescent="0.25">
      <c r="B11" s="422" t="s">
        <v>75</v>
      </c>
      <c r="C11" s="423"/>
      <c r="D11" s="423"/>
      <c r="E11" s="420" t="s">
        <v>36</v>
      </c>
      <c r="F11" s="421"/>
      <c r="G11" s="105">
        <v>23</v>
      </c>
      <c r="H11" s="281" t="s">
        <v>34</v>
      </c>
      <c r="I11" s="282">
        <v>55</v>
      </c>
      <c r="J11" s="424" t="s">
        <v>47</v>
      </c>
      <c r="K11" s="426"/>
      <c r="L11" s="427"/>
      <c r="M11" s="93"/>
      <c r="N11" s="102"/>
    </row>
    <row r="12" spans="1:14" ht="18" customHeight="1" thickBot="1" x14ac:dyDescent="0.25">
      <c r="B12" s="129" t="s">
        <v>31</v>
      </c>
      <c r="C12" s="136" t="s">
        <v>33</v>
      </c>
      <c r="D12" s="133" t="s">
        <v>2</v>
      </c>
      <c r="E12" s="27" t="s">
        <v>3</v>
      </c>
      <c r="F12" s="27" t="s">
        <v>4</v>
      </c>
      <c r="G12" s="149" t="s">
        <v>5</v>
      </c>
      <c r="H12" s="148" t="s">
        <v>6</v>
      </c>
      <c r="I12" s="52" t="s">
        <v>15</v>
      </c>
      <c r="J12" s="425"/>
      <c r="K12" s="428" t="s">
        <v>61</v>
      </c>
      <c r="L12" s="429"/>
      <c r="M12" s="102"/>
      <c r="N12" s="102"/>
    </row>
    <row r="13" spans="1:14" s="7" customFormat="1" ht="15" customHeight="1" x14ac:dyDescent="0.2">
      <c r="B13" s="19">
        <v>1</v>
      </c>
      <c r="C13" s="284">
        <v>55577208</v>
      </c>
      <c r="D13" s="283" t="s">
        <v>101</v>
      </c>
      <c r="E13" s="283" t="s">
        <v>76</v>
      </c>
      <c r="F13" s="284" t="s">
        <v>95</v>
      </c>
      <c r="G13" s="183" t="s">
        <v>77</v>
      </c>
      <c r="H13" s="184">
        <v>69</v>
      </c>
      <c r="I13" s="185" t="s">
        <v>102</v>
      </c>
      <c r="J13" s="255">
        <v>12</v>
      </c>
      <c r="K13" s="430">
        <v>1</v>
      </c>
      <c r="L13" s="431"/>
      <c r="M13" s="97"/>
      <c r="N13" s="226"/>
    </row>
    <row r="14" spans="1:14" s="7" customFormat="1" ht="15" customHeight="1" x14ac:dyDescent="0.2">
      <c r="B14" s="20">
        <v>2</v>
      </c>
      <c r="C14" s="284">
        <v>368323</v>
      </c>
      <c r="D14" s="283" t="s">
        <v>79</v>
      </c>
      <c r="E14" s="283" t="s">
        <v>103</v>
      </c>
      <c r="F14" s="284" t="s">
        <v>104</v>
      </c>
      <c r="G14" s="183" t="s">
        <v>77</v>
      </c>
      <c r="H14" s="184">
        <v>42</v>
      </c>
      <c r="I14" s="186" t="s">
        <v>137</v>
      </c>
      <c r="J14" s="256"/>
      <c r="K14" s="432">
        <v>1</v>
      </c>
      <c r="L14" s="419"/>
      <c r="M14" s="97"/>
      <c r="N14" s="226"/>
    </row>
    <row r="15" spans="1:14" s="7" customFormat="1" ht="15" customHeight="1" x14ac:dyDescent="0.2">
      <c r="B15" s="20">
        <v>3</v>
      </c>
      <c r="C15" s="284">
        <v>55710805</v>
      </c>
      <c r="D15" s="283" t="s">
        <v>81</v>
      </c>
      <c r="E15" s="283" t="s">
        <v>82</v>
      </c>
      <c r="F15" s="284" t="s">
        <v>106</v>
      </c>
      <c r="G15" s="183" t="s">
        <v>77</v>
      </c>
      <c r="H15" s="184">
        <v>69</v>
      </c>
      <c r="I15" s="186" t="s">
        <v>138</v>
      </c>
      <c r="J15" s="256">
        <v>6</v>
      </c>
      <c r="K15" s="432">
        <v>2</v>
      </c>
      <c r="L15" s="419"/>
      <c r="M15" s="97"/>
      <c r="N15" s="226"/>
    </row>
    <row r="16" spans="1:14" s="7" customFormat="1" ht="15" customHeight="1" x14ac:dyDescent="0.2">
      <c r="B16" s="20">
        <v>4</v>
      </c>
      <c r="C16" s="277">
        <v>55788738</v>
      </c>
      <c r="D16" s="285" t="s">
        <v>107</v>
      </c>
      <c r="E16" s="285" t="s">
        <v>108</v>
      </c>
      <c r="F16" s="284" t="s">
        <v>106</v>
      </c>
      <c r="G16" s="183" t="s">
        <v>77</v>
      </c>
      <c r="H16" s="184">
        <v>69</v>
      </c>
      <c r="I16" s="186" t="s">
        <v>139</v>
      </c>
      <c r="J16" s="187">
        <v>4</v>
      </c>
      <c r="K16" s="432">
        <v>2</v>
      </c>
      <c r="L16" s="419"/>
      <c r="M16" s="97"/>
      <c r="N16" s="226"/>
    </row>
    <row r="17" spans="2:14" s="7" customFormat="1" ht="15" customHeight="1" thickBot="1" x14ac:dyDescent="0.25">
      <c r="B17" s="21">
        <v>5</v>
      </c>
      <c r="C17" s="266">
        <v>521140</v>
      </c>
      <c r="D17" s="265" t="s">
        <v>83</v>
      </c>
      <c r="E17" s="265" t="s">
        <v>119</v>
      </c>
      <c r="F17" s="266" t="s">
        <v>84</v>
      </c>
      <c r="G17" s="188" t="s">
        <v>77</v>
      </c>
      <c r="H17" s="189">
        <v>69</v>
      </c>
      <c r="I17" s="190" t="s">
        <v>140</v>
      </c>
      <c r="J17" s="191">
        <v>2</v>
      </c>
      <c r="K17" s="433">
        <v>1</v>
      </c>
      <c r="L17" s="434"/>
      <c r="M17" s="97"/>
      <c r="N17" s="226"/>
    </row>
    <row r="18" spans="2:14" s="7" customFormat="1" ht="15" customHeight="1" x14ac:dyDescent="0.2">
      <c r="B18" s="65">
        <v>6</v>
      </c>
      <c r="C18" s="286">
        <v>55518102</v>
      </c>
      <c r="D18" s="343" t="s">
        <v>120</v>
      </c>
      <c r="E18" s="344" t="s">
        <v>67</v>
      </c>
      <c r="F18" s="286" t="s">
        <v>95</v>
      </c>
      <c r="G18" s="139" t="s">
        <v>77</v>
      </c>
      <c r="H18" s="192">
        <v>69</v>
      </c>
      <c r="I18" s="193" t="s">
        <v>140</v>
      </c>
      <c r="J18" s="349"/>
      <c r="K18" s="435">
        <v>1</v>
      </c>
      <c r="L18" s="431"/>
      <c r="M18" s="97"/>
      <c r="N18" s="226"/>
    </row>
    <row r="19" spans="2:14" s="7" customFormat="1" ht="15" customHeight="1" x14ac:dyDescent="0.2">
      <c r="B19" s="23">
        <v>7</v>
      </c>
      <c r="C19" s="284">
        <v>55637118</v>
      </c>
      <c r="D19" s="283" t="s">
        <v>121</v>
      </c>
      <c r="E19" s="283" t="s">
        <v>76</v>
      </c>
      <c r="F19" s="284" t="s">
        <v>109</v>
      </c>
      <c r="G19" s="183" t="s">
        <v>77</v>
      </c>
      <c r="H19" s="184">
        <v>69</v>
      </c>
      <c r="I19" s="194" t="s">
        <v>141</v>
      </c>
      <c r="J19" s="350"/>
      <c r="K19" s="418">
        <v>1</v>
      </c>
      <c r="L19" s="419"/>
      <c r="M19" s="97"/>
      <c r="N19" s="226"/>
    </row>
    <row r="20" spans="2:14" s="7" customFormat="1" ht="15" customHeight="1" x14ac:dyDescent="0.2">
      <c r="B20" s="23">
        <v>8</v>
      </c>
      <c r="C20" s="288">
        <v>809212</v>
      </c>
      <c r="D20" s="287" t="s">
        <v>83</v>
      </c>
      <c r="E20" s="287" t="s">
        <v>93</v>
      </c>
      <c r="F20" s="284" t="s">
        <v>104</v>
      </c>
      <c r="G20" s="183" t="s">
        <v>77</v>
      </c>
      <c r="H20" s="184">
        <v>42</v>
      </c>
      <c r="I20" s="194" t="s">
        <v>142</v>
      </c>
      <c r="J20" s="350"/>
      <c r="K20" s="418">
        <v>1</v>
      </c>
      <c r="L20" s="419"/>
      <c r="M20" s="97"/>
      <c r="N20" s="226"/>
    </row>
    <row r="21" spans="2:14" s="7" customFormat="1" ht="15" customHeight="1" x14ac:dyDescent="0.2">
      <c r="B21" s="23">
        <v>9</v>
      </c>
      <c r="C21" s="284">
        <v>145221</v>
      </c>
      <c r="D21" s="283" t="s">
        <v>83</v>
      </c>
      <c r="E21" s="283" t="s">
        <v>85</v>
      </c>
      <c r="F21" s="284" t="s">
        <v>110</v>
      </c>
      <c r="G21" s="183" t="s">
        <v>77</v>
      </c>
      <c r="H21" s="195" t="s">
        <v>80</v>
      </c>
      <c r="I21" s="194" t="s">
        <v>143</v>
      </c>
      <c r="J21" s="350"/>
      <c r="K21" s="418">
        <v>1</v>
      </c>
      <c r="L21" s="419"/>
      <c r="M21" s="97"/>
      <c r="N21" s="226"/>
    </row>
    <row r="22" spans="2:14" s="7" customFormat="1" ht="15" customHeight="1" x14ac:dyDescent="0.2">
      <c r="B22" s="23">
        <v>10</v>
      </c>
      <c r="C22" s="284">
        <v>891636</v>
      </c>
      <c r="D22" s="283" t="s">
        <v>122</v>
      </c>
      <c r="E22" s="283" t="s">
        <v>86</v>
      </c>
      <c r="F22" s="284" t="s">
        <v>111</v>
      </c>
      <c r="G22" s="183" t="s">
        <v>77</v>
      </c>
      <c r="H22" s="195" t="s">
        <v>78</v>
      </c>
      <c r="I22" s="194" t="s">
        <v>144</v>
      </c>
      <c r="J22" s="350"/>
      <c r="K22" s="418">
        <v>2</v>
      </c>
      <c r="L22" s="419"/>
      <c r="M22" s="97"/>
      <c r="N22" s="226"/>
    </row>
    <row r="23" spans="2:14" s="7" customFormat="1" ht="15" customHeight="1" x14ac:dyDescent="0.2">
      <c r="B23" s="23">
        <v>11</v>
      </c>
      <c r="C23" s="284">
        <v>55599788</v>
      </c>
      <c r="D23" s="283" t="s">
        <v>123</v>
      </c>
      <c r="E23" s="283" t="s">
        <v>124</v>
      </c>
      <c r="F23" s="284" t="s">
        <v>84</v>
      </c>
      <c r="G23" s="183" t="s">
        <v>77</v>
      </c>
      <c r="H23" s="195" t="s">
        <v>78</v>
      </c>
      <c r="I23" s="194" t="s">
        <v>145</v>
      </c>
      <c r="J23" s="350"/>
      <c r="K23" s="418">
        <v>2</v>
      </c>
      <c r="L23" s="419"/>
      <c r="M23" s="97"/>
      <c r="N23" s="226"/>
    </row>
    <row r="24" spans="2:14" s="7" customFormat="1" ht="15" customHeight="1" x14ac:dyDescent="0.2">
      <c r="B24" s="23">
        <v>12</v>
      </c>
      <c r="C24" s="284">
        <v>371204</v>
      </c>
      <c r="D24" s="283" t="s">
        <v>87</v>
      </c>
      <c r="E24" s="283" t="s">
        <v>88</v>
      </c>
      <c r="F24" s="284" t="s">
        <v>215</v>
      </c>
      <c r="G24" s="183" t="s">
        <v>77</v>
      </c>
      <c r="H24" s="195" t="s">
        <v>89</v>
      </c>
      <c r="I24" s="194" t="s">
        <v>146</v>
      </c>
      <c r="J24" s="350"/>
      <c r="K24" s="418">
        <v>2</v>
      </c>
      <c r="L24" s="419"/>
      <c r="M24" s="97"/>
      <c r="N24" s="226"/>
    </row>
    <row r="25" spans="2:14" s="7" customFormat="1" ht="15" customHeight="1" x14ac:dyDescent="0.2">
      <c r="B25" s="320">
        <v>13</v>
      </c>
      <c r="C25" s="296">
        <v>55710629</v>
      </c>
      <c r="D25" s="289" t="s">
        <v>125</v>
      </c>
      <c r="E25" s="290" t="s">
        <v>90</v>
      </c>
      <c r="F25" s="83" t="s">
        <v>112</v>
      </c>
      <c r="G25" s="196" t="s">
        <v>77</v>
      </c>
      <c r="H25" s="197">
        <v>42</v>
      </c>
      <c r="I25" s="194" t="s">
        <v>140</v>
      </c>
      <c r="J25" s="350"/>
      <c r="K25" s="418">
        <v>2</v>
      </c>
      <c r="L25" s="419"/>
      <c r="M25" s="97"/>
      <c r="N25" s="226"/>
    </row>
    <row r="26" spans="2:14" s="7" customFormat="1" ht="15" customHeight="1" x14ac:dyDescent="0.2">
      <c r="B26" s="23">
        <v>14</v>
      </c>
      <c r="C26" s="284">
        <v>210526</v>
      </c>
      <c r="D26" s="283" t="s">
        <v>91</v>
      </c>
      <c r="E26" s="283" t="s">
        <v>126</v>
      </c>
      <c r="F26" s="284" t="s">
        <v>216</v>
      </c>
      <c r="G26" s="183" t="s">
        <v>77</v>
      </c>
      <c r="H26" s="195" t="s">
        <v>92</v>
      </c>
      <c r="I26" s="194" t="s">
        <v>147</v>
      </c>
      <c r="J26" s="350"/>
      <c r="K26" s="418">
        <v>1</v>
      </c>
      <c r="L26" s="419"/>
      <c r="M26" s="97"/>
      <c r="N26" s="226"/>
    </row>
    <row r="27" spans="2:14" s="7" customFormat="1" ht="15" customHeight="1" x14ac:dyDescent="0.2">
      <c r="B27" s="23">
        <v>15</v>
      </c>
      <c r="C27" s="284">
        <v>860608</v>
      </c>
      <c r="D27" s="283" t="s">
        <v>81</v>
      </c>
      <c r="E27" s="283" t="s">
        <v>93</v>
      </c>
      <c r="F27" s="284" t="s">
        <v>106</v>
      </c>
      <c r="G27" s="183" t="s">
        <v>77</v>
      </c>
      <c r="H27" s="184">
        <v>69</v>
      </c>
      <c r="I27" s="194" t="s">
        <v>148</v>
      </c>
      <c r="J27" s="350"/>
      <c r="K27" s="418">
        <v>2</v>
      </c>
      <c r="L27" s="419"/>
      <c r="M27" s="97"/>
      <c r="N27" s="226"/>
    </row>
    <row r="28" spans="2:14" s="7" customFormat="1" ht="15" customHeight="1" x14ac:dyDescent="0.2">
      <c r="B28" s="23">
        <v>16</v>
      </c>
      <c r="C28" s="284">
        <v>229584</v>
      </c>
      <c r="D28" s="283" t="s">
        <v>127</v>
      </c>
      <c r="E28" s="283" t="s">
        <v>94</v>
      </c>
      <c r="F28" s="284" t="s">
        <v>95</v>
      </c>
      <c r="G28" s="183" t="s">
        <v>77</v>
      </c>
      <c r="H28" s="195" t="s">
        <v>78</v>
      </c>
      <c r="I28" s="194" t="s">
        <v>149</v>
      </c>
      <c r="J28" s="350"/>
      <c r="K28" s="418">
        <v>2</v>
      </c>
      <c r="L28" s="419"/>
      <c r="M28" s="84"/>
      <c r="N28" s="226"/>
    </row>
    <row r="29" spans="2:14" s="7" customFormat="1" ht="15" customHeight="1" x14ac:dyDescent="0.2">
      <c r="B29" s="23">
        <v>17</v>
      </c>
      <c r="C29" s="297">
        <v>423065</v>
      </c>
      <c r="D29" s="289" t="s">
        <v>96</v>
      </c>
      <c r="E29" s="290" t="s">
        <v>128</v>
      </c>
      <c r="F29" s="291" t="s">
        <v>95</v>
      </c>
      <c r="G29" s="183" t="s">
        <v>77</v>
      </c>
      <c r="H29" s="197">
        <v>69</v>
      </c>
      <c r="I29" s="194" t="s">
        <v>140</v>
      </c>
      <c r="J29" s="350"/>
      <c r="K29" s="418">
        <v>2</v>
      </c>
      <c r="L29" s="419"/>
      <c r="M29" s="84"/>
      <c r="N29" s="226"/>
    </row>
    <row r="30" spans="2:14" s="7" customFormat="1" ht="15" customHeight="1" x14ac:dyDescent="0.2">
      <c r="B30" s="23">
        <v>18</v>
      </c>
      <c r="C30" s="291">
        <v>55539906</v>
      </c>
      <c r="D30" s="289" t="s">
        <v>97</v>
      </c>
      <c r="E30" s="290" t="s">
        <v>129</v>
      </c>
      <c r="F30" s="291" t="s">
        <v>113</v>
      </c>
      <c r="G30" s="196" t="s">
        <v>77</v>
      </c>
      <c r="H30" s="197">
        <v>69</v>
      </c>
      <c r="I30" s="194" t="s">
        <v>150</v>
      </c>
      <c r="J30" s="350"/>
      <c r="K30" s="418">
        <v>2</v>
      </c>
      <c r="L30" s="419"/>
      <c r="M30" s="84"/>
    </row>
    <row r="31" spans="2:14" s="7" customFormat="1" ht="15" customHeight="1" x14ac:dyDescent="0.2">
      <c r="B31" s="23">
        <v>19</v>
      </c>
      <c r="C31" s="291">
        <v>852131</v>
      </c>
      <c r="D31" s="289" t="s">
        <v>98</v>
      </c>
      <c r="E31" s="290" t="s">
        <v>130</v>
      </c>
      <c r="F31" s="291" t="s">
        <v>114</v>
      </c>
      <c r="G31" s="196" t="s">
        <v>77</v>
      </c>
      <c r="H31" s="197">
        <v>69</v>
      </c>
      <c r="I31" s="198" t="s">
        <v>150</v>
      </c>
      <c r="J31" s="350"/>
      <c r="K31" s="418">
        <v>1</v>
      </c>
      <c r="L31" s="419"/>
      <c r="M31" s="84"/>
    </row>
    <row r="32" spans="2:14" s="7" customFormat="1" ht="15" customHeight="1" x14ac:dyDescent="0.2">
      <c r="B32" s="23">
        <v>20</v>
      </c>
      <c r="C32" s="266">
        <v>55588028</v>
      </c>
      <c r="D32" s="289" t="s">
        <v>131</v>
      </c>
      <c r="E32" s="53" t="s">
        <v>132</v>
      </c>
      <c r="F32" s="266" t="s">
        <v>115</v>
      </c>
      <c r="G32" s="188" t="s">
        <v>77</v>
      </c>
      <c r="H32" s="189">
        <v>69</v>
      </c>
      <c r="I32" s="198" t="s">
        <v>150</v>
      </c>
      <c r="J32" s="350"/>
      <c r="K32" s="418">
        <v>2</v>
      </c>
      <c r="L32" s="419"/>
      <c r="M32" s="84"/>
    </row>
    <row r="33" spans="2:13" s="7" customFormat="1" ht="15" customHeight="1" x14ac:dyDescent="0.2">
      <c r="B33" s="23">
        <v>21</v>
      </c>
      <c r="C33" s="300">
        <v>536995</v>
      </c>
      <c r="D33" s="289" t="s">
        <v>133</v>
      </c>
      <c r="E33" s="53" t="s">
        <v>99</v>
      </c>
      <c r="F33" s="301" t="s">
        <v>116</v>
      </c>
      <c r="G33" s="301" t="s">
        <v>77</v>
      </c>
      <c r="H33" s="302">
        <v>69</v>
      </c>
      <c r="I33" s="198" t="s">
        <v>150</v>
      </c>
      <c r="J33" s="350"/>
      <c r="K33" s="418">
        <v>2</v>
      </c>
      <c r="L33" s="419"/>
      <c r="M33" s="84"/>
    </row>
    <row r="34" spans="2:13" s="7" customFormat="1" ht="15" customHeight="1" x14ac:dyDescent="0.2">
      <c r="B34" s="23" t="s">
        <v>105</v>
      </c>
      <c r="C34" s="303">
        <v>887909</v>
      </c>
      <c r="D34" s="304" t="s">
        <v>134</v>
      </c>
      <c r="E34" s="53" t="s">
        <v>100</v>
      </c>
      <c r="F34" s="303" t="s">
        <v>117</v>
      </c>
      <c r="G34" s="303" t="s">
        <v>77</v>
      </c>
      <c r="H34" s="305">
        <v>69</v>
      </c>
      <c r="I34" s="198"/>
      <c r="J34" s="350"/>
      <c r="K34" s="418">
        <v>2</v>
      </c>
      <c r="L34" s="419"/>
      <c r="M34" s="84"/>
    </row>
    <row r="35" spans="2:13" s="7" customFormat="1" ht="15" customHeight="1" x14ac:dyDescent="0.2">
      <c r="B35" s="23" t="s">
        <v>12</v>
      </c>
      <c r="C35" s="266">
        <v>865753</v>
      </c>
      <c r="D35" s="289" t="s">
        <v>135</v>
      </c>
      <c r="E35" s="53" t="s">
        <v>136</v>
      </c>
      <c r="F35" s="266" t="s">
        <v>118</v>
      </c>
      <c r="G35" s="188" t="s">
        <v>77</v>
      </c>
      <c r="H35" s="189">
        <v>69</v>
      </c>
      <c r="I35" s="198"/>
      <c r="J35" s="350"/>
      <c r="K35" s="418">
        <v>2</v>
      </c>
      <c r="L35" s="419"/>
      <c r="M35" s="84"/>
    </row>
    <row r="36" spans="2:13" s="7" customFormat="1" ht="15" customHeight="1" x14ac:dyDescent="0.2">
      <c r="B36" s="23"/>
      <c r="C36" s="266"/>
      <c r="D36" s="289"/>
      <c r="E36" s="53"/>
      <c r="F36" s="266"/>
      <c r="G36" s="188"/>
      <c r="H36" s="189"/>
      <c r="I36" s="198"/>
      <c r="J36" s="350"/>
      <c r="K36" s="414"/>
      <c r="L36" s="415"/>
      <c r="M36" s="84"/>
    </row>
    <row r="37" spans="2:13" s="7" customFormat="1" ht="15" customHeight="1" x14ac:dyDescent="0.2">
      <c r="B37" s="23"/>
      <c r="C37" s="266"/>
      <c r="D37" s="289"/>
      <c r="E37" s="290"/>
      <c r="F37" s="284"/>
      <c r="G37" s="188"/>
      <c r="H37" s="189"/>
      <c r="I37" s="198"/>
      <c r="J37" s="350"/>
      <c r="K37" s="414"/>
      <c r="L37" s="415"/>
      <c r="M37" s="84"/>
    </row>
    <row r="38" spans="2:13" s="7" customFormat="1" ht="15" customHeight="1" x14ac:dyDescent="0.2">
      <c r="B38" s="23"/>
      <c r="C38" s="284"/>
      <c r="D38" s="293"/>
      <c r="E38" s="292"/>
      <c r="F38" s="284"/>
      <c r="G38" s="183"/>
      <c r="H38" s="184"/>
      <c r="I38" s="198"/>
      <c r="J38" s="350"/>
      <c r="K38" s="414"/>
      <c r="L38" s="415"/>
      <c r="M38" s="84"/>
    </row>
    <row r="39" spans="2:13" s="7" customFormat="1" ht="15" customHeight="1" x14ac:dyDescent="0.2">
      <c r="B39" s="23"/>
      <c r="C39" s="284"/>
      <c r="D39" s="294"/>
      <c r="E39" s="295"/>
      <c r="F39" s="284"/>
      <c r="G39" s="183"/>
      <c r="H39" s="184"/>
      <c r="I39" s="198"/>
      <c r="J39" s="350"/>
      <c r="K39" s="414"/>
      <c r="L39" s="415"/>
      <c r="M39" s="84"/>
    </row>
    <row r="40" spans="2:13" s="7" customFormat="1" ht="15" customHeight="1" x14ac:dyDescent="0.2">
      <c r="B40" s="23"/>
      <c r="C40" s="284"/>
      <c r="D40" s="293"/>
      <c r="E40" s="104"/>
      <c r="F40" s="284"/>
      <c r="G40" s="183"/>
      <c r="H40" s="184"/>
      <c r="I40" s="198"/>
      <c r="J40" s="350"/>
      <c r="K40" s="414"/>
      <c r="L40" s="415"/>
      <c r="M40" s="84"/>
    </row>
    <row r="41" spans="2:13" s="7" customFormat="1" ht="15" customHeight="1" x14ac:dyDescent="0.2">
      <c r="B41" s="23"/>
      <c r="C41" s="339"/>
      <c r="D41" s="202"/>
      <c r="E41" s="345"/>
      <c r="F41" s="199"/>
      <c r="G41" s="188"/>
      <c r="H41" s="200"/>
      <c r="I41" s="201"/>
      <c r="J41" s="350"/>
      <c r="K41" s="414"/>
      <c r="L41" s="415"/>
      <c r="M41" s="84"/>
    </row>
    <row r="42" spans="2:13" s="7" customFormat="1" ht="15" customHeight="1" x14ac:dyDescent="0.2">
      <c r="B42" s="23"/>
      <c r="C42" s="339"/>
      <c r="D42" s="202"/>
      <c r="E42" s="345"/>
      <c r="F42" s="199"/>
      <c r="G42" s="188"/>
      <c r="H42" s="200"/>
      <c r="I42" s="201"/>
      <c r="J42" s="350"/>
      <c r="K42" s="414"/>
      <c r="L42" s="415"/>
      <c r="M42" s="84"/>
    </row>
    <row r="43" spans="2:13" s="7" customFormat="1" ht="15" customHeight="1" x14ac:dyDescent="0.2">
      <c r="B43" s="23"/>
      <c r="C43" s="339"/>
      <c r="D43" s="202"/>
      <c r="E43" s="345"/>
      <c r="F43" s="199"/>
      <c r="G43" s="188"/>
      <c r="H43" s="200"/>
      <c r="I43" s="201"/>
      <c r="J43" s="350"/>
      <c r="K43" s="414"/>
      <c r="L43" s="415"/>
      <c r="M43" s="84"/>
    </row>
    <row r="44" spans="2:13" s="7" customFormat="1" ht="15" customHeight="1" x14ac:dyDescent="0.2">
      <c r="B44" s="23"/>
      <c r="C44" s="339"/>
      <c r="D44" s="202"/>
      <c r="E44" s="346"/>
      <c r="F44" s="199"/>
      <c r="G44" s="188"/>
      <c r="H44" s="200"/>
      <c r="I44" s="201"/>
      <c r="J44" s="350"/>
      <c r="K44" s="414"/>
      <c r="L44" s="415"/>
      <c r="M44" s="84"/>
    </row>
    <row r="45" spans="2:13" s="7" customFormat="1" ht="15" customHeight="1" x14ac:dyDescent="0.2">
      <c r="B45" s="23"/>
      <c r="C45" s="339"/>
      <c r="D45" s="202"/>
      <c r="E45" s="345"/>
      <c r="F45" s="199"/>
      <c r="G45" s="188"/>
      <c r="H45" s="200"/>
      <c r="I45" s="201"/>
      <c r="J45" s="350"/>
      <c r="K45" s="414"/>
      <c r="L45" s="415"/>
      <c r="M45" s="84"/>
    </row>
    <row r="46" spans="2:13" s="7" customFormat="1" ht="15" customHeight="1" x14ac:dyDescent="0.2">
      <c r="B46" s="23"/>
      <c r="C46" s="339"/>
      <c r="D46" s="202"/>
      <c r="E46" s="345"/>
      <c r="F46" s="199"/>
      <c r="G46" s="188"/>
      <c r="H46" s="200"/>
      <c r="I46" s="201"/>
      <c r="J46" s="350"/>
      <c r="K46" s="414"/>
      <c r="L46" s="415"/>
      <c r="M46" s="84"/>
    </row>
    <row r="47" spans="2:13" s="7" customFormat="1" ht="15" customHeight="1" x14ac:dyDescent="0.2">
      <c r="B47" s="23"/>
      <c r="C47" s="339"/>
      <c r="D47" s="202"/>
      <c r="E47" s="345"/>
      <c r="F47" s="199"/>
      <c r="G47" s="188"/>
      <c r="H47" s="200"/>
      <c r="I47" s="201"/>
      <c r="J47" s="350"/>
      <c r="K47" s="414"/>
      <c r="L47" s="415"/>
      <c r="M47" s="84"/>
    </row>
    <row r="48" spans="2:13" s="7" customFormat="1" ht="15" customHeight="1" x14ac:dyDescent="0.2">
      <c r="B48" s="23"/>
      <c r="C48" s="339"/>
      <c r="D48" s="202"/>
      <c r="E48" s="346"/>
      <c r="F48" s="199"/>
      <c r="G48" s="188"/>
      <c r="H48" s="200"/>
      <c r="I48" s="201"/>
      <c r="J48" s="350"/>
      <c r="K48" s="414"/>
      <c r="L48" s="415"/>
      <c r="M48" s="84"/>
    </row>
    <row r="49" spans="2:13" s="7" customFormat="1" ht="15" customHeight="1" x14ac:dyDescent="0.2">
      <c r="B49" s="23"/>
      <c r="C49" s="339"/>
      <c r="D49" s="202"/>
      <c r="E49" s="345"/>
      <c r="F49" s="199"/>
      <c r="G49" s="188"/>
      <c r="H49" s="200"/>
      <c r="I49" s="201"/>
      <c r="J49" s="350"/>
      <c r="K49" s="414"/>
      <c r="L49" s="415"/>
      <c r="M49" s="84"/>
    </row>
    <row r="50" spans="2:13" s="7" customFormat="1" ht="15" customHeight="1" x14ac:dyDescent="0.2">
      <c r="B50" s="23"/>
      <c r="C50" s="339"/>
      <c r="D50" s="202"/>
      <c r="E50" s="345"/>
      <c r="F50" s="199"/>
      <c r="G50" s="188"/>
      <c r="H50" s="200"/>
      <c r="I50" s="201"/>
      <c r="J50" s="350"/>
      <c r="K50" s="414"/>
      <c r="L50" s="415"/>
      <c r="M50" s="84"/>
    </row>
    <row r="51" spans="2:13" s="7" customFormat="1" ht="15" customHeight="1" x14ac:dyDescent="0.2">
      <c r="B51" s="23"/>
      <c r="C51" s="339"/>
      <c r="D51" s="202"/>
      <c r="E51" s="345"/>
      <c r="F51" s="199"/>
      <c r="G51" s="188"/>
      <c r="H51" s="200"/>
      <c r="I51" s="201"/>
      <c r="J51" s="350"/>
      <c r="K51" s="414"/>
      <c r="L51" s="415"/>
      <c r="M51" s="84"/>
    </row>
    <row r="52" spans="2:13" s="7" customFormat="1" ht="15" customHeight="1" x14ac:dyDescent="0.2">
      <c r="B52" s="23"/>
      <c r="C52" s="339"/>
      <c r="D52" s="202"/>
      <c r="E52" s="345"/>
      <c r="F52" s="199"/>
      <c r="G52" s="188"/>
      <c r="H52" s="200"/>
      <c r="I52" s="201"/>
      <c r="J52" s="350"/>
      <c r="K52" s="414"/>
      <c r="L52" s="415"/>
      <c r="M52" s="84"/>
    </row>
    <row r="53" spans="2:13" s="7" customFormat="1" ht="15" customHeight="1" x14ac:dyDescent="0.2">
      <c r="B53" s="23"/>
      <c r="C53" s="339"/>
      <c r="D53" s="202"/>
      <c r="E53" s="345"/>
      <c r="F53" s="199"/>
      <c r="G53" s="188"/>
      <c r="H53" s="200"/>
      <c r="I53" s="201"/>
      <c r="J53" s="350"/>
      <c r="K53" s="414"/>
      <c r="L53" s="415"/>
      <c r="M53" s="84"/>
    </row>
    <row r="54" spans="2:13" s="7" customFormat="1" ht="15" customHeight="1" x14ac:dyDescent="0.2">
      <c r="B54" s="23"/>
      <c r="C54" s="339"/>
      <c r="D54" s="202"/>
      <c r="E54" s="345"/>
      <c r="F54" s="199"/>
      <c r="G54" s="188"/>
      <c r="H54" s="200"/>
      <c r="I54" s="201"/>
      <c r="J54" s="350"/>
      <c r="K54" s="414"/>
      <c r="L54" s="415"/>
      <c r="M54" s="84"/>
    </row>
    <row r="55" spans="2:13" s="7" customFormat="1" ht="15" customHeight="1" x14ac:dyDescent="0.2">
      <c r="B55" s="23"/>
      <c r="C55" s="339"/>
      <c r="D55" s="202"/>
      <c r="E55" s="345"/>
      <c r="F55" s="199"/>
      <c r="G55" s="188"/>
      <c r="H55" s="200"/>
      <c r="I55" s="201"/>
      <c r="J55" s="350"/>
      <c r="K55" s="414"/>
      <c r="L55" s="415"/>
      <c r="M55" s="84"/>
    </row>
    <row r="56" spans="2:13" s="7" customFormat="1" ht="15" customHeight="1" x14ac:dyDescent="0.2">
      <c r="B56" s="23"/>
      <c r="C56" s="339"/>
      <c r="D56" s="202"/>
      <c r="E56" s="346"/>
      <c r="F56" s="199"/>
      <c r="G56" s="188"/>
      <c r="H56" s="200"/>
      <c r="I56" s="201"/>
      <c r="J56" s="350"/>
      <c r="K56" s="414"/>
      <c r="L56" s="415"/>
      <c r="M56" s="84"/>
    </row>
    <row r="57" spans="2:13" s="7" customFormat="1" ht="15" customHeight="1" x14ac:dyDescent="0.2">
      <c r="B57" s="23"/>
      <c r="C57" s="339"/>
      <c r="D57" s="202"/>
      <c r="E57" s="345"/>
      <c r="F57" s="199"/>
      <c r="G57" s="188"/>
      <c r="H57" s="200"/>
      <c r="I57" s="201"/>
      <c r="J57" s="350"/>
      <c r="K57" s="414"/>
      <c r="L57" s="415"/>
      <c r="M57" s="84"/>
    </row>
    <row r="58" spans="2:13" s="7" customFormat="1" ht="15" customHeight="1" x14ac:dyDescent="0.2">
      <c r="B58" s="23"/>
      <c r="C58" s="339"/>
      <c r="D58" s="202"/>
      <c r="E58" s="345"/>
      <c r="F58" s="199"/>
      <c r="G58" s="188"/>
      <c r="H58" s="200"/>
      <c r="I58" s="201"/>
      <c r="J58" s="350"/>
      <c r="K58" s="414"/>
      <c r="L58" s="415"/>
      <c r="M58" s="84"/>
    </row>
    <row r="59" spans="2:13" s="7" customFormat="1" ht="15" customHeight="1" x14ac:dyDescent="0.2">
      <c r="B59" s="23"/>
      <c r="C59" s="339"/>
      <c r="D59" s="202"/>
      <c r="E59" s="345"/>
      <c r="F59" s="199"/>
      <c r="G59" s="188"/>
      <c r="H59" s="200"/>
      <c r="I59" s="201"/>
      <c r="J59" s="350"/>
      <c r="K59" s="414"/>
      <c r="L59" s="415"/>
      <c r="M59" s="84"/>
    </row>
    <row r="60" spans="2:13" s="7" customFormat="1" ht="15" customHeight="1" x14ac:dyDescent="0.2">
      <c r="B60" s="320"/>
      <c r="C60" s="340"/>
      <c r="D60" s="337"/>
      <c r="E60" s="347"/>
      <c r="F60" s="277"/>
      <c r="G60" s="266"/>
      <c r="H60" s="338"/>
      <c r="I60" s="328"/>
      <c r="J60" s="350"/>
      <c r="K60" s="335"/>
      <c r="L60" s="336"/>
      <c r="M60" s="84"/>
    </row>
    <row r="61" spans="2:13" s="7" customFormat="1" ht="15" customHeight="1" x14ac:dyDescent="0.2">
      <c r="B61" s="320"/>
      <c r="C61" s="340"/>
      <c r="D61" s="337"/>
      <c r="E61" s="347"/>
      <c r="F61" s="277"/>
      <c r="G61" s="266"/>
      <c r="H61" s="338"/>
      <c r="I61" s="328"/>
      <c r="J61" s="350"/>
      <c r="K61" s="335"/>
      <c r="L61" s="336"/>
      <c r="M61" s="84"/>
    </row>
    <row r="62" spans="2:13" s="7" customFormat="1" ht="15" customHeight="1" x14ac:dyDescent="0.2">
      <c r="B62" s="320"/>
      <c r="C62" s="340"/>
      <c r="D62" s="337"/>
      <c r="E62" s="347"/>
      <c r="F62" s="277"/>
      <c r="G62" s="266"/>
      <c r="H62" s="338"/>
      <c r="I62" s="328"/>
      <c r="J62" s="350"/>
      <c r="K62" s="335"/>
      <c r="L62" s="336"/>
      <c r="M62" s="84"/>
    </row>
    <row r="63" spans="2:13" s="7" customFormat="1" ht="15" customHeight="1" x14ac:dyDescent="0.2">
      <c r="B63" s="320"/>
      <c r="C63" s="340"/>
      <c r="D63" s="337"/>
      <c r="E63" s="347"/>
      <c r="F63" s="277"/>
      <c r="G63" s="266"/>
      <c r="H63" s="338"/>
      <c r="I63" s="328"/>
      <c r="J63" s="350"/>
      <c r="K63" s="335"/>
      <c r="L63" s="336"/>
      <c r="M63" s="84"/>
    </row>
    <row r="64" spans="2:13" s="7" customFormat="1" ht="15" customHeight="1" x14ac:dyDescent="0.2">
      <c r="B64" s="23"/>
      <c r="C64" s="341"/>
      <c r="D64" s="203"/>
      <c r="E64" s="345"/>
      <c r="F64" s="199"/>
      <c r="G64" s="188"/>
      <c r="H64" s="200"/>
      <c r="I64" s="201"/>
      <c r="J64" s="350"/>
      <c r="K64" s="414"/>
      <c r="L64" s="415"/>
      <c r="M64" s="84"/>
    </row>
    <row r="65" spans="2:13" s="7" customFormat="1" ht="15" customHeight="1" x14ac:dyDescent="0.2">
      <c r="B65" s="157"/>
      <c r="C65" s="341"/>
      <c r="D65" s="203"/>
      <c r="E65" s="345"/>
      <c r="F65" s="199"/>
      <c r="G65" s="188"/>
      <c r="H65" s="200"/>
      <c r="I65" s="201"/>
      <c r="J65" s="350"/>
      <c r="K65" s="414"/>
      <c r="L65" s="415"/>
      <c r="M65" s="84"/>
    </row>
    <row r="66" spans="2:13" s="7" customFormat="1" ht="15" customHeight="1" thickBot="1" x14ac:dyDescent="0.25">
      <c r="B66" s="325"/>
      <c r="C66" s="342"/>
      <c r="D66" s="204"/>
      <c r="E66" s="348"/>
      <c r="F66" s="205"/>
      <c r="G66" s="206"/>
      <c r="H66" s="207"/>
      <c r="I66" s="208"/>
      <c r="J66" s="351"/>
      <c r="K66" s="416"/>
      <c r="L66" s="417"/>
      <c r="M66" s="84"/>
    </row>
    <row r="67" spans="2:13" ht="15" customHeight="1" x14ac:dyDescent="0.2">
      <c r="B67" s="324"/>
    </row>
    <row r="68" spans="2:13" ht="15" customHeight="1" x14ac:dyDescent="0.2"/>
  </sheetData>
  <sheetProtection selectLockedCells="1" selectUnlockedCells="1"/>
  <autoFilter ref="C12:E66"/>
  <mergeCells count="67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38:L38"/>
    <mergeCell ref="K39:L39"/>
    <mergeCell ref="K40:L40"/>
    <mergeCell ref="K36:L36"/>
    <mergeCell ref="K37:L37"/>
    <mergeCell ref="K41:L41"/>
    <mergeCell ref="K47:L47"/>
    <mergeCell ref="K48:L48"/>
    <mergeCell ref="K49:L49"/>
    <mergeCell ref="K50:L50"/>
    <mergeCell ref="K51:L51"/>
    <mergeCell ref="K42:L42"/>
    <mergeCell ref="K43:L43"/>
    <mergeCell ref="K44:L44"/>
    <mergeCell ref="K45:L45"/>
    <mergeCell ref="K46:L46"/>
    <mergeCell ref="K66:L66"/>
    <mergeCell ref="K57:L57"/>
    <mergeCell ref="K58:L58"/>
    <mergeCell ref="K59:L59"/>
    <mergeCell ref="K64:L64"/>
    <mergeCell ref="K65:L65"/>
    <mergeCell ref="K52:L52"/>
    <mergeCell ref="K53:L53"/>
    <mergeCell ref="K54:L54"/>
    <mergeCell ref="K55:L55"/>
    <mergeCell ref="K56:L56"/>
  </mergeCells>
  <phoneticPr fontId="0" type="noConversion"/>
  <conditionalFormatting sqref="M13:M66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view="pageBreakPreview" topLeftCell="A16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24" ht="15.75" customHeight="1" x14ac:dyDescent="0.2">
      <c r="B1" s="484"/>
      <c r="C1" s="484"/>
      <c r="D1" s="58"/>
      <c r="E1" s="58"/>
      <c r="F1" s="58"/>
      <c r="G1" s="58"/>
      <c r="H1" s="58"/>
      <c r="I1" s="58"/>
      <c r="J1" s="436"/>
      <c r="K1" s="436"/>
      <c r="L1" s="436"/>
      <c r="M1" s="58"/>
    </row>
    <row r="2" spans="2:24" ht="15" customHeight="1" x14ac:dyDescent="0.2">
      <c r="B2" s="484"/>
      <c r="C2" s="484"/>
      <c r="D2" s="443" t="s">
        <v>51</v>
      </c>
      <c r="E2" s="443"/>
      <c r="F2" s="443"/>
      <c r="G2" s="443"/>
      <c r="H2" s="443"/>
      <c r="I2" s="443"/>
      <c r="J2" s="436"/>
      <c r="K2" s="436"/>
      <c r="L2" s="436"/>
      <c r="M2" s="59"/>
    </row>
    <row r="3" spans="2:24" ht="15" customHeight="1" x14ac:dyDescent="0.2">
      <c r="B3" s="484"/>
      <c r="C3" s="484"/>
      <c r="D3" s="443"/>
      <c r="E3" s="443"/>
      <c r="F3" s="443"/>
      <c r="G3" s="443"/>
      <c r="H3" s="443"/>
      <c r="I3" s="443"/>
      <c r="J3" s="436"/>
      <c r="K3" s="436"/>
      <c r="L3" s="436"/>
      <c r="M3" s="59"/>
    </row>
    <row r="4" spans="2:24" ht="16.5" customHeight="1" x14ac:dyDescent="0.2">
      <c r="B4" s="484"/>
      <c r="C4" s="484"/>
      <c r="D4" s="439"/>
      <c r="E4" s="439"/>
      <c r="F4" s="439"/>
      <c r="G4" s="439"/>
      <c r="H4" s="439"/>
      <c r="I4" s="439"/>
      <c r="J4" s="436"/>
      <c r="K4" s="436"/>
      <c r="L4" s="436"/>
      <c r="M4" s="59"/>
    </row>
    <row r="5" spans="2:24" ht="16.5" customHeight="1" x14ac:dyDescent="0.2">
      <c r="B5" s="484"/>
      <c r="C5" s="484"/>
      <c r="D5" s="172"/>
      <c r="E5" s="172"/>
      <c r="F5" s="172"/>
      <c r="G5" s="172"/>
      <c r="H5" s="172"/>
      <c r="I5" s="172"/>
      <c r="J5" s="436"/>
      <c r="K5" s="436"/>
      <c r="L5" s="436"/>
      <c r="M5" s="59"/>
    </row>
    <row r="6" spans="2:24" ht="13.5" thickBot="1" x14ac:dyDescent="0.25">
      <c r="B6" s="484"/>
      <c r="C6" s="484"/>
      <c r="D6" s="26"/>
      <c r="E6" s="26"/>
      <c r="F6" s="26"/>
      <c r="G6" s="26"/>
      <c r="H6" s="26"/>
      <c r="I6" s="26"/>
      <c r="J6" s="436"/>
      <c r="K6" s="436"/>
      <c r="L6" s="436"/>
      <c r="M6" s="59"/>
    </row>
    <row r="7" spans="2:24" ht="19.5" thickBot="1" x14ac:dyDescent="0.25">
      <c r="B7" s="484"/>
      <c r="C7" s="484"/>
      <c r="D7" s="441" t="s">
        <v>0</v>
      </c>
      <c r="E7" s="486"/>
      <c r="F7" s="487">
        <f>'Classements 1-2'!F7</f>
        <v>44345</v>
      </c>
      <c r="G7" s="488"/>
      <c r="H7" s="488"/>
      <c r="I7" s="489"/>
      <c r="J7" s="436"/>
      <c r="K7" s="436"/>
      <c r="L7" s="436"/>
      <c r="M7" s="46"/>
    </row>
    <row r="8" spans="2:24" ht="16.5" customHeight="1" thickBot="1" x14ac:dyDescent="0.25">
      <c r="B8" s="485"/>
      <c r="C8" s="485"/>
      <c r="D8" s="103" t="str">
        <f>'Classements 1-2'!D8</f>
        <v xml:space="preserve">Club Organis. </v>
      </c>
      <c r="E8" s="490" t="str">
        <f>'Classements 1-2'!E8</f>
        <v>BEAUJOLAIS BIKE CLUB</v>
      </c>
      <c r="F8" s="491"/>
      <c r="G8" s="490"/>
      <c r="H8" s="490"/>
      <c r="I8" s="490"/>
      <c r="J8" s="437"/>
      <c r="K8" s="437"/>
      <c r="L8" s="437"/>
      <c r="M8" s="46"/>
    </row>
    <row r="9" spans="2:24" ht="19.5" thickBot="1" x14ac:dyDescent="0.25">
      <c r="B9" s="441" t="s">
        <v>14</v>
      </c>
      <c r="C9" s="441"/>
      <c r="D9" s="441"/>
      <c r="E9" s="476" t="str">
        <f>'Classements 1-2'!E9</f>
        <v>6ème La MONSOURDIE - MONSOLS</v>
      </c>
      <c r="F9" s="477"/>
      <c r="G9" s="477"/>
      <c r="H9" s="477"/>
      <c r="I9" s="478"/>
      <c r="J9" s="453" t="s">
        <v>37</v>
      </c>
      <c r="K9" s="454"/>
      <c r="L9" s="299">
        <v>33.1</v>
      </c>
      <c r="M9" s="92"/>
    </row>
    <row r="10" spans="2:24" ht="9.7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2:24" ht="20.100000000000001" customHeight="1" thickBot="1" x14ac:dyDescent="0.25">
      <c r="B11" s="422" t="s">
        <v>301</v>
      </c>
      <c r="C11" s="423"/>
      <c r="D11" s="423"/>
      <c r="E11" s="479" t="str">
        <f>'Classements 1-2'!E11</f>
        <v xml:space="preserve">Nombre de participants </v>
      </c>
      <c r="F11" s="421"/>
      <c r="G11" s="105">
        <v>33</v>
      </c>
      <c r="H11" s="107" t="s">
        <v>34</v>
      </c>
      <c r="I11" s="25">
        <v>51</v>
      </c>
      <c r="J11" s="424" t="s">
        <v>47</v>
      </c>
      <c r="K11" s="480" t="s">
        <v>45</v>
      </c>
      <c r="L11" s="481"/>
      <c r="M11" s="93"/>
    </row>
    <row r="12" spans="2:24" ht="17.25" customHeight="1" thickBot="1" x14ac:dyDescent="0.25">
      <c r="B12" s="39" t="s">
        <v>31</v>
      </c>
      <c r="C12" s="136" t="s">
        <v>33</v>
      </c>
      <c r="D12" s="133" t="s">
        <v>2</v>
      </c>
      <c r="E12" s="27" t="s">
        <v>3</v>
      </c>
      <c r="F12" s="27" t="s">
        <v>4</v>
      </c>
      <c r="G12" s="133" t="s">
        <v>5</v>
      </c>
      <c r="H12" s="133" t="s">
        <v>6</v>
      </c>
      <c r="I12" s="90" t="s">
        <v>15</v>
      </c>
      <c r="J12" s="425"/>
      <c r="K12" s="482" t="s">
        <v>46</v>
      </c>
      <c r="L12" s="483"/>
      <c r="M12" s="94"/>
    </row>
    <row r="13" spans="2:24" s="7" customFormat="1" ht="15" customHeight="1" x14ac:dyDescent="0.25">
      <c r="B13" s="19">
        <v>1</v>
      </c>
      <c r="C13" s="131">
        <v>858944</v>
      </c>
      <c r="D13" s="130" t="s">
        <v>151</v>
      </c>
      <c r="E13" s="130" t="s">
        <v>152</v>
      </c>
      <c r="F13" s="131" t="s">
        <v>153</v>
      </c>
      <c r="G13" s="131" t="s">
        <v>77</v>
      </c>
      <c r="H13" s="132">
        <v>69</v>
      </c>
      <c r="I13" s="91" t="s">
        <v>217</v>
      </c>
      <c r="J13" s="30">
        <v>12</v>
      </c>
      <c r="K13" s="470"/>
      <c r="L13" s="471"/>
      <c r="M13" s="84"/>
      <c r="N13" s="400"/>
      <c r="O13" s="399"/>
      <c r="P13" s="399"/>
      <c r="Q13" s="399"/>
      <c r="R13" s="399"/>
      <c r="S13" s="399"/>
      <c r="T13" s="400"/>
      <c r="U13" s="399"/>
      <c r="V13" s="399"/>
      <c r="W13" s="401"/>
      <c r="X13" s="401"/>
    </row>
    <row r="14" spans="2:24" s="7" customFormat="1" ht="15" customHeight="1" x14ac:dyDescent="0.25">
      <c r="B14" s="20">
        <v>2</v>
      </c>
      <c r="C14" s="8">
        <v>852374</v>
      </c>
      <c r="D14" s="16" t="s">
        <v>154</v>
      </c>
      <c r="E14" s="16" t="s">
        <v>126</v>
      </c>
      <c r="F14" s="137" t="s">
        <v>155</v>
      </c>
      <c r="G14" s="8" t="s">
        <v>77</v>
      </c>
      <c r="H14" s="17" t="s">
        <v>78</v>
      </c>
      <c r="I14" s="31" t="s">
        <v>140</v>
      </c>
      <c r="J14" s="32">
        <v>8</v>
      </c>
      <c r="K14" s="472"/>
      <c r="L14" s="473"/>
      <c r="M14" s="97"/>
      <c r="N14" s="397"/>
      <c r="O14" s="396"/>
      <c r="P14" s="396"/>
      <c r="Q14" s="396"/>
      <c r="R14" s="396"/>
      <c r="S14" s="396"/>
      <c r="T14" s="397"/>
      <c r="U14" s="396"/>
      <c r="V14" s="396"/>
      <c r="W14" s="398"/>
      <c r="X14" s="398"/>
    </row>
    <row r="15" spans="2:24" s="7" customFormat="1" ht="15" customHeight="1" x14ac:dyDescent="0.25">
      <c r="B15" s="20">
        <v>3</v>
      </c>
      <c r="C15" s="8">
        <v>55759665</v>
      </c>
      <c r="D15" s="16" t="s">
        <v>156</v>
      </c>
      <c r="E15" s="16" t="s">
        <v>157</v>
      </c>
      <c r="F15" s="137" t="s">
        <v>158</v>
      </c>
      <c r="G15" s="8" t="s">
        <v>77</v>
      </c>
      <c r="H15" s="17" t="s">
        <v>78</v>
      </c>
      <c r="I15" s="31" t="s">
        <v>140</v>
      </c>
      <c r="J15" s="32">
        <v>6</v>
      </c>
      <c r="K15" s="472"/>
      <c r="L15" s="473"/>
      <c r="M15" s="97"/>
      <c r="N15" s="400"/>
      <c r="O15" s="399"/>
      <c r="P15" s="399"/>
      <c r="Q15" s="399"/>
      <c r="R15" s="399"/>
      <c r="S15" s="399"/>
      <c r="T15" s="400"/>
      <c r="U15" s="399"/>
      <c r="V15" s="399"/>
      <c r="W15" s="401"/>
      <c r="X15" s="401"/>
    </row>
    <row r="16" spans="2:24" s="7" customFormat="1" ht="15" customHeight="1" x14ac:dyDescent="0.25">
      <c r="B16" s="20">
        <v>4</v>
      </c>
      <c r="C16" s="8">
        <v>857104</v>
      </c>
      <c r="D16" s="16" t="s">
        <v>159</v>
      </c>
      <c r="E16" s="16" t="s">
        <v>160</v>
      </c>
      <c r="F16" s="137" t="s">
        <v>161</v>
      </c>
      <c r="G16" s="8" t="s">
        <v>77</v>
      </c>
      <c r="H16" s="9">
        <v>73</v>
      </c>
      <c r="I16" s="31" t="s">
        <v>140</v>
      </c>
      <c r="J16" s="32"/>
      <c r="K16" s="472"/>
      <c r="L16" s="473"/>
      <c r="M16" s="97"/>
      <c r="N16" s="397"/>
      <c r="O16" s="396"/>
      <c r="P16" s="396"/>
      <c r="Q16" s="396"/>
      <c r="R16" s="396"/>
      <c r="S16" s="396"/>
      <c r="T16" s="397"/>
      <c r="U16" s="396"/>
      <c r="V16" s="396"/>
      <c r="W16" s="398"/>
      <c r="X16" s="398"/>
    </row>
    <row r="17" spans="2:24" s="7" customFormat="1" ht="15" customHeight="1" thickBot="1" x14ac:dyDescent="0.3">
      <c r="B17" s="21">
        <v>5</v>
      </c>
      <c r="C17" s="76">
        <v>55652662</v>
      </c>
      <c r="D17" s="358" t="s">
        <v>127</v>
      </c>
      <c r="E17" s="359" t="s">
        <v>162</v>
      </c>
      <c r="F17" s="143" t="s">
        <v>95</v>
      </c>
      <c r="G17" s="49" t="s">
        <v>77</v>
      </c>
      <c r="H17" s="89" t="s">
        <v>78</v>
      </c>
      <c r="I17" s="31" t="s">
        <v>218</v>
      </c>
      <c r="J17" s="35">
        <v>2</v>
      </c>
      <c r="K17" s="474"/>
      <c r="L17" s="475"/>
      <c r="M17" s="84"/>
      <c r="N17" s="400"/>
      <c r="O17" s="399"/>
      <c r="P17" s="399"/>
      <c r="Q17" s="399"/>
      <c r="R17" s="399"/>
      <c r="S17" s="399"/>
      <c r="T17" s="400"/>
      <c r="U17" s="399"/>
      <c r="V17" s="399"/>
      <c r="W17" s="401"/>
      <c r="X17" s="401"/>
    </row>
    <row r="18" spans="2:24" s="7" customFormat="1" ht="15" customHeight="1" x14ac:dyDescent="0.25">
      <c r="B18" s="65">
        <v>6</v>
      </c>
      <c r="C18" s="306">
        <v>863444</v>
      </c>
      <c r="D18" s="41" t="s">
        <v>163</v>
      </c>
      <c r="E18" s="16" t="s">
        <v>99</v>
      </c>
      <c r="F18" s="137" t="s">
        <v>164</v>
      </c>
      <c r="G18" s="8" t="s">
        <v>77</v>
      </c>
      <c r="H18" s="17" t="s">
        <v>213</v>
      </c>
      <c r="I18" s="60" t="s">
        <v>140</v>
      </c>
      <c r="J18" s="352"/>
      <c r="K18" s="468"/>
      <c r="L18" s="469"/>
      <c r="M18" s="84"/>
      <c r="N18" s="397"/>
      <c r="O18" s="396"/>
      <c r="P18" s="396"/>
      <c r="Q18" s="396"/>
      <c r="R18" s="396"/>
      <c r="S18" s="396"/>
      <c r="T18" s="397"/>
      <c r="U18" s="396"/>
      <c r="V18" s="396"/>
      <c r="W18" s="398"/>
      <c r="X18" s="398"/>
    </row>
    <row r="19" spans="2:24" s="7" customFormat="1" ht="15" customHeight="1" x14ac:dyDescent="0.25">
      <c r="B19" s="23">
        <v>7</v>
      </c>
      <c r="C19" s="8">
        <v>55790172</v>
      </c>
      <c r="D19" s="16" t="s">
        <v>165</v>
      </c>
      <c r="E19" s="16" t="s">
        <v>67</v>
      </c>
      <c r="F19" s="137" t="s">
        <v>62</v>
      </c>
      <c r="G19" s="9" t="s">
        <v>77</v>
      </c>
      <c r="H19" s="9">
        <v>69</v>
      </c>
      <c r="I19" s="37" t="s">
        <v>219</v>
      </c>
      <c r="J19" s="353"/>
      <c r="K19" s="466"/>
      <c r="L19" s="467"/>
      <c r="M19" s="97"/>
      <c r="N19" s="400"/>
      <c r="O19" s="399"/>
      <c r="P19" s="399"/>
      <c r="Q19" s="399"/>
      <c r="R19" s="399"/>
      <c r="S19" s="399"/>
      <c r="T19" s="400"/>
      <c r="U19" s="399"/>
      <c r="V19" s="399"/>
      <c r="W19" s="401"/>
      <c r="X19" s="401"/>
    </row>
    <row r="20" spans="2:24" s="7" customFormat="1" ht="15" customHeight="1" x14ac:dyDescent="0.25">
      <c r="B20" s="23">
        <v>8</v>
      </c>
      <c r="C20" s="8">
        <v>55662550</v>
      </c>
      <c r="D20" s="16" t="s">
        <v>166</v>
      </c>
      <c r="E20" s="16" t="s">
        <v>167</v>
      </c>
      <c r="F20" s="137" t="s">
        <v>168</v>
      </c>
      <c r="G20" s="8" t="s">
        <v>77</v>
      </c>
      <c r="H20" s="9">
        <v>42</v>
      </c>
      <c r="I20" s="37" t="s">
        <v>140</v>
      </c>
      <c r="J20" s="353"/>
      <c r="K20" s="466"/>
      <c r="L20" s="467"/>
      <c r="M20" s="97"/>
      <c r="N20" s="397"/>
      <c r="O20" s="396"/>
      <c r="P20" s="396"/>
      <c r="Q20" s="396"/>
      <c r="R20" s="396"/>
      <c r="S20" s="396"/>
      <c r="T20" s="397"/>
      <c r="U20" s="396"/>
      <c r="V20" s="396"/>
      <c r="W20" s="398"/>
      <c r="X20" s="398"/>
    </row>
    <row r="21" spans="2:24" s="7" customFormat="1" ht="15" customHeight="1" x14ac:dyDescent="0.25">
      <c r="B21" s="23">
        <v>9</v>
      </c>
      <c r="C21" s="307">
        <v>55668103</v>
      </c>
      <c r="D21" s="53" t="s">
        <v>169</v>
      </c>
      <c r="E21" s="16" t="s">
        <v>170</v>
      </c>
      <c r="F21" s="137" t="s">
        <v>118</v>
      </c>
      <c r="G21" s="8" t="s">
        <v>77</v>
      </c>
      <c r="H21" s="9">
        <v>69</v>
      </c>
      <c r="I21" s="37" t="s">
        <v>220</v>
      </c>
      <c r="J21" s="353"/>
      <c r="K21" s="466"/>
      <c r="L21" s="467"/>
      <c r="M21" s="97"/>
      <c r="N21" s="400"/>
      <c r="O21" s="399"/>
      <c r="P21" s="399"/>
      <c r="Q21" s="399"/>
      <c r="R21" s="399"/>
      <c r="S21" s="399"/>
      <c r="T21" s="400"/>
      <c r="U21" s="399"/>
      <c r="V21" s="399"/>
      <c r="W21" s="401"/>
      <c r="X21" s="401"/>
    </row>
    <row r="22" spans="2:24" s="7" customFormat="1" ht="15" customHeight="1" x14ac:dyDescent="0.25">
      <c r="B22" s="23">
        <v>10</v>
      </c>
      <c r="C22" s="8">
        <v>55787037</v>
      </c>
      <c r="D22" s="16" t="s">
        <v>171</v>
      </c>
      <c r="E22" s="16" t="s">
        <v>129</v>
      </c>
      <c r="F22" s="137" t="s">
        <v>153</v>
      </c>
      <c r="G22" s="8" t="s">
        <v>77</v>
      </c>
      <c r="H22" s="9">
        <v>69</v>
      </c>
      <c r="I22" s="37" t="s">
        <v>221</v>
      </c>
      <c r="J22" s="353"/>
      <c r="K22" s="466"/>
      <c r="L22" s="467"/>
      <c r="M22" s="97"/>
      <c r="N22" s="397"/>
      <c r="O22" s="396"/>
      <c r="P22" s="396"/>
      <c r="Q22" s="396"/>
      <c r="R22" s="396"/>
      <c r="S22" s="396"/>
      <c r="T22" s="397"/>
      <c r="U22" s="396"/>
      <c r="V22" s="396"/>
      <c r="W22" s="398"/>
      <c r="X22" s="398"/>
    </row>
    <row r="23" spans="2:24" s="7" customFormat="1" ht="15" customHeight="1" x14ac:dyDescent="0.25">
      <c r="B23" s="23">
        <v>11</v>
      </c>
      <c r="C23" s="8">
        <v>55694376</v>
      </c>
      <c r="D23" s="16" t="s">
        <v>172</v>
      </c>
      <c r="E23" s="16" t="s">
        <v>173</v>
      </c>
      <c r="F23" s="137" t="s">
        <v>84</v>
      </c>
      <c r="G23" s="8" t="s">
        <v>77</v>
      </c>
      <c r="H23" s="9">
        <v>69</v>
      </c>
      <c r="I23" s="37" t="s">
        <v>222</v>
      </c>
      <c r="J23" s="353"/>
      <c r="K23" s="466"/>
      <c r="L23" s="467"/>
      <c r="M23" s="97"/>
      <c r="N23" s="400"/>
      <c r="O23" s="399"/>
      <c r="P23" s="399"/>
      <c r="Q23" s="399"/>
      <c r="R23" s="399"/>
      <c r="S23" s="399"/>
      <c r="T23" s="400"/>
      <c r="U23" s="399"/>
      <c r="V23" s="399"/>
      <c r="W23" s="401"/>
      <c r="X23" s="401"/>
    </row>
    <row r="24" spans="2:24" s="7" customFormat="1" ht="15" customHeight="1" x14ac:dyDescent="0.25">
      <c r="B24" s="23">
        <v>12</v>
      </c>
      <c r="C24" s="8">
        <v>55759581</v>
      </c>
      <c r="D24" s="16" t="s">
        <v>174</v>
      </c>
      <c r="E24" s="16" t="s">
        <v>160</v>
      </c>
      <c r="F24" s="137" t="s">
        <v>114</v>
      </c>
      <c r="G24" s="8" t="s">
        <v>77</v>
      </c>
      <c r="H24" s="17" t="s">
        <v>78</v>
      </c>
      <c r="I24" s="37" t="s">
        <v>223</v>
      </c>
      <c r="J24" s="353"/>
      <c r="K24" s="466"/>
      <c r="L24" s="467"/>
      <c r="M24" s="97"/>
      <c r="N24" s="397"/>
      <c r="O24" s="396"/>
      <c r="P24" s="396"/>
      <c r="Q24" s="396"/>
      <c r="R24" s="396"/>
      <c r="S24" s="396"/>
      <c r="T24" s="397"/>
      <c r="U24" s="396"/>
      <c r="V24" s="396"/>
      <c r="W24" s="398"/>
      <c r="X24" s="398"/>
    </row>
    <row r="25" spans="2:24" s="7" customFormat="1" ht="15" customHeight="1" x14ac:dyDescent="0.25">
      <c r="B25" s="320">
        <v>13</v>
      </c>
      <c r="C25" s="8">
        <v>55793303</v>
      </c>
      <c r="D25" s="16" t="s">
        <v>175</v>
      </c>
      <c r="E25" s="16" t="s">
        <v>108</v>
      </c>
      <c r="F25" s="137" t="s">
        <v>62</v>
      </c>
      <c r="G25" s="8" t="s">
        <v>77</v>
      </c>
      <c r="H25" s="9">
        <v>69</v>
      </c>
      <c r="I25" s="37" t="s">
        <v>224</v>
      </c>
      <c r="J25" s="353"/>
      <c r="K25" s="466"/>
      <c r="L25" s="467"/>
      <c r="M25" s="97"/>
      <c r="N25" s="400"/>
      <c r="O25" s="399"/>
      <c r="P25" s="399"/>
      <c r="Q25" s="399"/>
      <c r="R25" s="399"/>
      <c r="S25" s="399"/>
      <c r="T25" s="400"/>
      <c r="U25" s="399"/>
      <c r="V25" s="399"/>
      <c r="W25" s="401"/>
      <c r="X25" s="401"/>
    </row>
    <row r="26" spans="2:24" s="7" customFormat="1" ht="15" customHeight="1" x14ac:dyDescent="0.25">
      <c r="B26" s="23">
        <v>14</v>
      </c>
      <c r="C26" s="8">
        <v>852134</v>
      </c>
      <c r="D26" s="16" t="s">
        <v>176</v>
      </c>
      <c r="E26" s="16" t="s">
        <v>177</v>
      </c>
      <c r="F26" s="137" t="s">
        <v>114</v>
      </c>
      <c r="G26" s="8" t="s">
        <v>77</v>
      </c>
      <c r="H26" s="17" t="s">
        <v>78</v>
      </c>
      <c r="I26" s="37" t="s">
        <v>225</v>
      </c>
      <c r="J26" s="353"/>
      <c r="K26" s="466"/>
      <c r="L26" s="467"/>
      <c r="M26" s="97"/>
      <c r="N26" s="397"/>
      <c r="O26" s="396"/>
      <c r="P26" s="396"/>
      <c r="Q26" s="396"/>
      <c r="R26" s="396"/>
      <c r="S26" s="396"/>
      <c r="T26" s="397"/>
      <c r="U26" s="396"/>
      <c r="V26" s="396"/>
      <c r="W26" s="398"/>
      <c r="X26" s="398"/>
    </row>
    <row r="27" spans="2:24" s="7" customFormat="1" ht="15" customHeight="1" x14ac:dyDescent="0.25">
      <c r="B27" s="23">
        <v>15</v>
      </c>
      <c r="C27" s="8">
        <v>55623492</v>
      </c>
      <c r="D27" s="16" t="s">
        <v>178</v>
      </c>
      <c r="E27" s="16" t="s">
        <v>179</v>
      </c>
      <c r="F27" s="137" t="s">
        <v>117</v>
      </c>
      <c r="G27" s="8" t="s">
        <v>77</v>
      </c>
      <c r="H27" s="9">
        <v>69</v>
      </c>
      <c r="I27" s="37" t="s">
        <v>140</v>
      </c>
      <c r="J27" s="353"/>
      <c r="K27" s="466"/>
      <c r="L27" s="467"/>
      <c r="M27" s="97"/>
      <c r="N27" s="400"/>
      <c r="O27" s="399"/>
      <c r="P27" s="399"/>
      <c r="Q27" s="399"/>
      <c r="R27" s="399"/>
      <c r="S27" s="399"/>
      <c r="T27" s="400"/>
      <c r="U27" s="399"/>
      <c r="V27" s="399"/>
      <c r="W27" s="401"/>
      <c r="X27" s="401"/>
    </row>
    <row r="28" spans="2:24" s="7" customFormat="1" ht="15" customHeight="1" x14ac:dyDescent="0.25">
      <c r="B28" s="23">
        <v>16</v>
      </c>
      <c r="C28" s="8">
        <v>890766</v>
      </c>
      <c r="D28" s="16" t="s">
        <v>180</v>
      </c>
      <c r="E28" s="16" t="s">
        <v>124</v>
      </c>
      <c r="F28" s="137" t="s">
        <v>62</v>
      </c>
      <c r="G28" s="8" t="s">
        <v>77</v>
      </c>
      <c r="H28" s="17" t="s">
        <v>78</v>
      </c>
      <c r="I28" s="37" t="s">
        <v>140</v>
      </c>
      <c r="J28" s="353"/>
      <c r="K28" s="466"/>
      <c r="L28" s="467"/>
      <c r="M28" s="84"/>
      <c r="N28" s="397"/>
      <c r="O28" s="396"/>
      <c r="P28" s="396"/>
      <c r="Q28" s="396"/>
      <c r="R28" s="396"/>
      <c r="S28" s="396"/>
      <c r="T28" s="397"/>
      <c r="U28" s="396"/>
      <c r="V28" s="396"/>
      <c r="W28" s="398"/>
      <c r="X28" s="398"/>
    </row>
    <row r="29" spans="2:24" s="7" customFormat="1" ht="15" customHeight="1" x14ac:dyDescent="0.25">
      <c r="B29" s="23">
        <v>17</v>
      </c>
      <c r="C29" s="8">
        <v>853294</v>
      </c>
      <c r="D29" s="16" t="s">
        <v>181</v>
      </c>
      <c r="E29" s="16" t="s">
        <v>108</v>
      </c>
      <c r="F29" s="137" t="s">
        <v>117</v>
      </c>
      <c r="G29" s="8" t="s">
        <v>77</v>
      </c>
      <c r="H29" s="9">
        <v>69</v>
      </c>
      <c r="I29" s="37" t="s">
        <v>140</v>
      </c>
      <c r="J29" s="353"/>
      <c r="K29" s="466"/>
      <c r="L29" s="467"/>
      <c r="M29" s="84"/>
      <c r="N29" s="400"/>
      <c r="O29" s="399"/>
      <c r="P29" s="399"/>
      <c r="Q29" s="399"/>
      <c r="R29" s="399"/>
      <c r="S29" s="399"/>
      <c r="T29" s="400"/>
      <c r="U29" s="399"/>
      <c r="V29" s="399"/>
      <c r="W29" s="401"/>
      <c r="X29" s="401"/>
    </row>
    <row r="30" spans="2:24" s="7" customFormat="1" ht="15" customHeight="1" x14ac:dyDescent="0.25">
      <c r="B30" s="23">
        <v>18</v>
      </c>
      <c r="C30" s="8">
        <v>55558467</v>
      </c>
      <c r="D30" s="16" t="s">
        <v>182</v>
      </c>
      <c r="E30" s="16" t="s">
        <v>183</v>
      </c>
      <c r="F30" s="137" t="s">
        <v>153</v>
      </c>
      <c r="G30" s="8" t="s">
        <v>77</v>
      </c>
      <c r="H30" s="17" t="s">
        <v>78</v>
      </c>
      <c r="I30" s="37" t="s">
        <v>226</v>
      </c>
      <c r="J30" s="353"/>
      <c r="K30" s="466"/>
      <c r="L30" s="467"/>
      <c r="M30" s="84"/>
      <c r="N30" s="397"/>
      <c r="O30" s="396"/>
      <c r="P30" s="396"/>
      <c r="Q30" s="396"/>
      <c r="R30" s="396"/>
      <c r="S30" s="396"/>
      <c r="T30" s="397"/>
      <c r="U30" s="396"/>
      <c r="V30" s="396"/>
      <c r="W30" s="398"/>
      <c r="X30" s="398"/>
    </row>
    <row r="31" spans="2:24" s="7" customFormat="1" ht="15" customHeight="1" x14ac:dyDescent="0.25">
      <c r="B31" s="23">
        <v>19</v>
      </c>
      <c r="C31" s="8">
        <v>55654724</v>
      </c>
      <c r="D31" s="16" t="s">
        <v>184</v>
      </c>
      <c r="E31" s="16" t="s">
        <v>185</v>
      </c>
      <c r="F31" s="137" t="s">
        <v>164</v>
      </c>
      <c r="G31" s="8" t="s">
        <v>77</v>
      </c>
      <c r="H31" s="9">
        <v>26</v>
      </c>
      <c r="I31" s="37" t="s">
        <v>140</v>
      </c>
      <c r="J31" s="353"/>
      <c r="K31" s="466"/>
      <c r="L31" s="467"/>
      <c r="M31" s="84"/>
      <c r="N31" s="400"/>
      <c r="O31" s="399"/>
      <c r="P31" s="399"/>
      <c r="Q31" s="399"/>
      <c r="R31" s="399"/>
      <c r="S31" s="399"/>
      <c r="T31" s="400"/>
      <c r="U31" s="399"/>
      <c r="V31" s="399"/>
      <c r="W31" s="401"/>
      <c r="X31" s="401"/>
    </row>
    <row r="32" spans="2:24" s="7" customFormat="1" ht="15" customHeight="1" x14ac:dyDescent="0.25">
      <c r="B32" s="23">
        <v>20</v>
      </c>
      <c r="C32" s="284">
        <v>55657781</v>
      </c>
      <c r="D32" s="283" t="s">
        <v>186</v>
      </c>
      <c r="E32" s="283" t="s">
        <v>187</v>
      </c>
      <c r="F32" s="284" t="s">
        <v>153</v>
      </c>
      <c r="G32" s="284" t="s">
        <v>77</v>
      </c>
      <c r="H32" s="288">
        <v>69</v>
      </c>
      <c r="I32" s="322" t="s">
        <v>140</v>
      </c>
      <c r="J32" s="353"/>
      <c r="K32" s="317"/>
      <c r="L32" s="318"/>
      <c r="M32" s="84"/>
      <c r="N32" s="397"/>
      <c r="O32" s="396"/>
      <c r="P32" s="396"/>
      <c r="Q32" s="396"/>
      <c r="R32" s="396"/>
      <c r="S32" s="396"/>
      <c r="T32" s="397"/>
      <c r="U32" s="396"/>
      <c r="V32" s="396"/>
      <c r="W32" s="398"/>
      <c r="X32" s="398"/>
    </row>
    <row r="33" spans="2:24" s="7" customFormat="1" ht="15" customHeight="1" x14ac:dyDescent="0.25">
      <c r="B33" s="23">
        <v>21</v>
      </c>
      <c r="C33" s="284">
        <v>888824</v>
      </c>
      <c r="D33" s="283" t="s">
        <v>188</v>
      </c>
      <c r="E33" s="283" t="s">
        <v>189</v>
      </c>
      <c r="F33" s="284" t="s">
        <v>114</v>
      </c>
      <c r="G33" s="284" t="s">
        <v>77</v>
      </c>
      <c r="H33" s="288">
        <v>69</v>
      </c>
      <c r="I33" s="322" t="s">
        <v>140</v>
      </c>
      <c r="J33" s="353"/>
      <c r="K33" s="317"/>
      <c r="L33" s="318"/>
      <c r="M33" s="84"/>
      <c r="N33" s="400"/>
      <c r="O33" s="399"/>
      <c r="P33" s="399"/>
      <c r="Q33" s="399"/>
      <c r="R33" s="399"/>
      <c r="S33" s="399"/>
      <c r="T33" s="400"/>
      <c r="U33" s="399"/>
      <c r="V33" s="399"/>
      <c r="W33" s="401"/>
      <c r="X33" s="401"/>
    </row>
    <row r="34" spans="2:24" s="7" customFormat="1" ht="15" customHeight="1" x14ac:dyDescent="0.25">
      <c r="B34" s="23">
        <v>22</v>
      </c>
      <c r="C34" s="284">
        <v>55581713</v>
      </c>
      <c r="D34" s="283" t="s">
        <v>190</v>
      </c>
      <c r="E34" s="283" t="s">
        <v>76</v>
      </c>
      <c r="F34" s="284" t="s">
        <v>62</v>
      </c>
      <c r="G34" s="284" t="s">
        <v>77</v>
      </c>
      <c r="H34" s="288">
        <v>69</v>
      </c>
      <c r="I34" s="322" t="s">
        <v>227</v>
      </c>
      <c r="J34" s="353"/>
      <c r="K34" s="317"/>
      <c r="L34" s="318"/>
      <c r="M34" s="84"/>
      <c r="N34" s="397"/>
      <c r="O34" s="396"/>
      <c r="P34" s="396"/>
      <c r="Q34" s="396"/>
      <c r="R34" s="396"/>
      <c r="S34" s="396"/>
      <c r="T34" s="397"/>
      <c r="U34" s="396"/>
      <c r="V34" s="396"/>
      <c r="W34" s="398"/>
      <c r="X34" s="398"/>
    </row>
    <row r="35" spans="2:24" s="7" customFormat="1" ht="15" customHeight="1" x14ac:dyDescent="0.25">
      <c r="B35" s="23">
        <v>23</v>
      </c>
      <c r="C35" s="284">
        <v>55790647</v>
      </c>
      <c r="D35" s="283" t="s">
        <v>191</v>
      </c>
      <c r="E35" s="283" t="s">
        <v>192</v>
      </c>
      <c r="F35" s="284" t="s">
        <v>193</v>
      </c>
      <c r="G35" s="284" t="s">
        <v>77</v>
      </c>
      <c r="H35" s="288">
        <v>69</v>
      </c>
      <c r="I35" s="322" t="s">
        <v>228</v>
      </c>
      <c r="J35" s="353"/>
      <c r="K35" s="317"/>
      <c r="L35" s="318"/>
      <c r="M35" s="84"/>
      <c r="N35" s="400"/>
      <c r="O35" s="399"/>
      <c r="P35" s="399"/>
      <c r="Q35" s="399"/>
      <c r="R35" s="399"/>
      <c r="S35" s="399"/>
      <c r="T35" s="400"/>
      <c r="U35" s="399"/>
      <c r="V35" s="399"/>
      <c r="W35" s="401"/>
      <c r="X35" s="401"/>
    </row>
    <row r="36" spans="2:24" s="7" customFormat="1" ht="15" customHeight="1" x14ac:dyDescent="0.25">
      <c r="B36" s="23">
        <v>24</v>
      </c>
      <c r="C36" s="284">
        <v>863985</v>
      </c>
      <c r="D36" s="283" t="s">
        <v>194</v>
      </c>
      <c r="E36" s="283" t="s">
        <v>195</v>
      </c>
      <c r="F36" s="284" t="s">
        <v>84</v>
      </c>
      <c r="G36" s="284" t="s">
        <v>77</v>
      </c>
      <c r="H36" s="288">
        <v>69</v>
      </c>
      <c r="I36" s="322" t="s">
        <v>229</v>
      </c>
      <c r="J36" s="353"/>
      <c r="K36" s="317"/>
      <c r="L36" s="318"/>
      <c r="M36" s="84"/>
      <c r="N36" s="397"/>
      <c r="O36" s="396"/>
      <c r="P36" s="396"/>
      <c r="Q36" s="396"/>
      <c r="R36" s="396"/>
      <c r="S36" s="396"/>
      <c r="T36" s="397"/>
      <c r="U36" s="396"/>
      <c r="V36" s="396"/>
      <c r="W36" s="398"/>
      <c r="X36" s="398"/>
    </row>
    <row r="37" spans="2:24" s="7" customFormat="1" ht="15" customHeight="1" x14ac:dyDescent="0.25">
      <c r="B37" s="23">
        <v>25</v>
      </c>
      <c r="C37" s="284">
        <v>857397</v>
      </c>
      <c r="D37" s="283" t="s">
        <v>196</v>
      </c>
      <c r="E37" s="283" t="s">
        <v>126</v>
      </c>
      <c r="F37" s="284" t="s">
        <v>197</v>
      </c>
      <c r="G37" s="284" t="s">
        <v>77</v>
      </c>
      <c r="H37" s="288">
        <v>69</v>
      </c>
      <c r="I37" s="322" t="s">
        <v>230</v>
      </c>
      <c r="J37" s="353"/>
      <c r="K37" s="317"/>
      <c r="L37" s="318"/>
      <c r="M37" s="84"/>
      <c r="N37" s="400"/>
      <c r="O37" s="399"/>
      <c r="P37" s="399"/>
      <c r="Q37" s="399"/>
      <c r="R37" s="399"/>
      <c r="S37" s="399"/>
      <c r="T37" s="400"/>
      <c r="U37" s="399"/>
      <c r="V37" s="399"/>
      <c r="W37" s="401"/>
      <c r="X37" s="401"/>
    </row>
    <row r="38" spans="2:24" s="7" customFormat="1" ht="15" customHeight="1" x14ac:dyDescent="0.25">
      <c r="B38" s="23">
        <v>26</v>
      </c>
      <c r="C38" s="284">
        <v>55755702</v>
      </c>
      <c r="D38" s="283" t="s">
        <v>198</v>
      </c>
      <c r="E38" s="283" t="s">
        <v>199</v>
      </c>
      <c r="F38" s="284" t="s">
        <v>200</v>
      </c>
      <c r="G38" s="284" t="s">
        <v>77</v>
      </c>
      <c r="H38" s="288">
        <v>69</v>
      </c>
      <c r="I38" s="322" t="s">
        <v>231</v>
      </c>
      <c r="J38" s="353"/>
      <c r="K38" s="317"/>
      <c r="L38" s="318"/>
      <c r="M38" s="84"/>
      <c r="N38" s="397"/>
      <c r="O38" s="396"/>
      <c r="P38" s="396"/>
      <c r="Q38" s="396"/>
      <c r="R38" s="396"/>
      <c r="S38" s="396"/>
      <c r="T38" s="397"/>
      <c r="U38" s="396"/>
      <c r="V38" s="396"/>
      <c r="W38" s="398"/>
      <c r="X38" s="398"/>
    </row>
    <row r="39" spans="2:24" s="7" customFormat="1" ht="15" customHeight="1" x14ac:dyDescent="0.25">
      <c r="B39" s="23">
        <v>27</v>
      </c>
      <c r="C39" s="284">
        <v>55600438</v>
      </c>
      <c r="D39" s="283" t="s">
        <v>125</v>
      </c>
      <c r="E39" s="283" t="s">
        <v>173</v>
      </c>
      <c r="F39" s="284" t="s">
        <v>112</v>
      </c>
      <c r="G39" s="284" t="s">
        <v>77</v>
      </c>
      <c r="H39" s="288">
        <v>42</v>
      </c>
      <c r="I39" s="322" t="s">
        <v>150</v>
      </c>
      <c r="J39" s="353"/>
      <c r="K39" s="317"/>
      <c r="L39" s="318"/>
      <c r="M39" s="84"/>
      <c r="N39" s="400"/>
      <c r="O39" s="399"/>
      <c r="P39" s="399"/>
      <c r="Q39" s="399"/>
      <c r="R39" s="399"/>
      <c r="S39" s="399"/>
      <c r="T39" s="400"/>
      <c r="U39" s="399"/>
      <c r="V39" s="399"/>
      <c r="W39" s="401"/>
      <c r="X39" s="401"/>
    </row>
    <row r="40" spans="2:24" s="7" customFormat="1" ht="15" customHeight="1" x14ac:dyDescent="0.25">
      <c r="B40" s="23">
        <v>28</v>
      </c>
      <c r="C40" s="8">
        <v>137489</v>
      </c>
      <c r="D40" s="16" t="s">
        <v>163</v>
      </c>
      <c r="E40" s="16" t="s">
        <v>201</v>
      </c>
      <c r="F40" s="137" t="s">
        <v>202</v>
      </c>
      <c r="G40" s="8" t="s">
        <v>77</v>
      </c>
      <c r="H40" s="17" t="s">
        <v>214</v>
      </c>
      <c r="I40" s="37" t="s">
        <v>150</v>
      </c>
      <c r="J40" s="353"/>
      <c r="K40" s="466"/>
      <c r="L40" s="467"/>
      <c r="M40" s="84"/>
      <c r="N40" s="397"/>
      <c r="O40" s="396"/>
      <c r="P40" s="396"/>
      <c r="Q40" s="396"/>
      <c r="R40" s="396"/>
      <c r="S40" s="396"/>
      <c r="T40" s="397"/>
      <c r="U40" s="396"/>
      <c r="V40" s="396"/>
      <c r="W40" s="398"/>
      <c r="X40" s="398"/>
    </row>
    <row r="41" spans="2:24" s="7" customFormat="1" ht="15" customHeight="1" x14ac:dyDescent="0.25">
      <c r="B41" s="402">
        <v>29</v>
      </c>
      <c r="C41" s="403">
        <v>55755945</v>
      </c>
      <c r="D41" s="404" t="s">
        <v>203</v>
      </c>
      <c r="E41" s="404" t="s">
        <v>204</v>
      </c>
      <c r="F41" s="405" t="s">
        <v>106</v>
      </c>
      <c r="G41" s="403" t="s">
        <v>77</v>
      </c>
      <c r="H41" s="406" t="s">
        <v>78</v>
      </c>
      <c r="I41" s="407" t="s">
        <v>150</v>
      </c>
      <c r="J41" s="353"/>
      <c r="K41" s="466"/>
      <c r="L41" s="467"/>
      <c r="M41" s="84"/>
      <c r="N41" s="400"/>
      <c r="O41" s="399"/>
      <c r="P41" s="399"/>
      <c r="Q41" s="399"/>
      <c r="R41" s="399"/>
      <c r="S41" s="399"/>
      <c r="T41" s="400"/>
      <c r="U41" s="399"/>
      <c r="V41" s="399"/>
      <c r="W41" s="401"/>
      <c r="X41" s="401"/>
    </row>
    <row r="42" spans="2:24" s="7" customFormat="1" ht="15" customHeight="1" x14ac:dyDescent="0.25">
      <c r="B42" s="23">
        <v>30</v>
      </c>
      <c r="C42" s="8">
        <v>857834</v>
      </c>
      <c r="D42" s="16" t="s">
        <v>205</v>
      </c>
      <c r="E42" s="16" t="s">
        <v>206</v>
      </c>
      <c r="F42" s="137" t="s">
        <v>207</v>
      </c>
      <c r="G42" s="8" t="s">
        <v>77</v>
      </c>
      <c r="H42" s="17" t="s">
        <v>78</v>
      </c>
      <c r="I42" s="37" t="s">
        <v>150</v>
      </c>
      <c r="J42" s="353"/>
      <c r="K42" s="466"/>
      <c r="L42" s="467"/>
      <c r="M42" s="84"/>
      <c r="N42" s="397"/>
      <c r="O42" s="396"/>
      <c r="P42" s="396"/>
      <c r="Q42" s="396"/>
      <c r="R42" s="396"/>
      <c r="S42" s="396"/>
      <c r="T42" s="397"/>
      <c r="U42" s="396"/>
      <c r="V42" s="396"/>
      <c r="W42" s="398"/>
      <c r="X42" s="398"/>
    </row>
    <row r="43" spans="2:24" s="7" customFormat="1" ht="15" customHeight="1" x14ac:dyDescent="0.25">
      <c r="B43" s="23">
        <v>31</v>
      </c>
      <c r="C43" s="8">
        <v>55796246</v>
      </c>
      <c r="D43" s="16" t="s">
        <v>208</v>
      </c>
      <c r="E43" s="16" t="s">
        <v>209</v>
      </c>
      <c r="F43" s="137" t="s">
        <v>62</v>
      </c>
      <c r="G43" s="8" t="s">
        <v>77</v>
      </c>
      <c r="H43" s="17" t="s">
        <v>78</v>
      </c>
      <c r="I43" s="37" t="s">
        <v>232</v>
      </c>
      <c r="J43" s="353"/>
      <c r="K43" s="466"/>
      <c r="L43" s="467"/>
      <c r="M43" s="84"/>
      <c r="N43" s="400"/>
      <c r="O43" s="400"/>
      <c r="P43" s="400"/>
      <c r="Q43" s="400"/>
      <c r="R43" s="400"/>
      <c r="S43" s="400"/>
      <c r="T43" s="400"/>
      <c r="U43" s="400"/>
      <c r="V43" s="400"/>
      <c r="W43" s="401"/>
      <c r="X43" s="401"/>
    </row>
    <row r="44" spans="2:24" s="7" customFormat="1" ht="15" customHeight="1" x14ac:dyDescent="0.25">
      <c r="B44" s="23" t="s">
        <v>12</v>
      </c>
      <c r="C44" s="8">
        <v>857837</v>
      </c>
      <c r="D44" s="16" t="s">
        <v>210</v>
      </c>
      <c r="E44" s="16" t="s">
        <v>211</v>
      </c>
      <c r="F44" s="137" t="s">
        <v>207</v>
      </c>
      <c r="G44" s="8" t="s">
        <v>77</v>
      </c>
      <c r="H44" s="17" t="s">
        <v>78</v>
      </c>
      <c r="I44" s="37"/>
      <c r="J44" s="353"/>
      <c r="K44" s="466"/>
      <c r="L44" s="467"/>
      <c r="M44" s="84"/>
      <c r="N44" s="397"/>
      <c r="O44" s="397"/>
      <c r="P44" s="397"/>
      <c r="Q44" s="397"/>
      <c r="R44" s="397"/>
      <c r="S44" s="397"/>
      <c r="T44" s="397"/>
      <c r="U44" s="397"/>
      <c r="V44" s="397"/>
      <c r="W44" s="398"/>
      <c r="X44" s="398"/>
    </row>
    <row r="45" spans="2:24" s="7" customFormat="1" ht="15" customHeight="1" x14ac:dyDescent="0.25">
      <c r="B45" s="23" t="s">
        <v>12</v>
      </c>
      <c r="C45" s="8">
        <v>55759166</v>
      </c>
      <c r="D45" s="16" t="s">
        <v>212</v>
      </c>
      <c r="E45" s="16" t="s">
        <v>126</v>
      </c>
      <c r="F45" s="137" t="s">
        <v>207</v>
      </c>
      <c r="G45" s="8" t="s">
        <v>77</v>
      </c>
      <c r="H45" s="9">
        <v>69</v>
      </c>
      <c r="I45" s="37"/>
      <c r="J45" s="353"/>
      <c r="K45" s="466"/>
      <c r="L45" s="467"/>
      <c r="M45" s="84"/>
      <c r="N45" s="400"/>
      <c r="O45" s="400"/>
      <c r="P45" s="400"/>
      <c r="Q45" s="400"/>
      <c r="R45" s="400"/>
      <c r="S45" s="400"/>
      <c r="T45" s="400"/>
      <c r="U45" s="400"/>
      <c r="V45" s="400"/>
      <c r="W45" s="401"/>
      <c r="X45" s="401"/>
    </row>
    <row r="46" spans="2:24" s="7" customFormat="1" ht="15" customHeight="1" x14ac:dyDescent="0.2">
      <c r="B46" s="23"/>
      <c r="C46" s="8"/>
      <c r="D46" s="16"/>
      <c r="E46" s="16"/>
      <c r="F46" s="137"/>
      <c r="G46" s="8"/>
      <c r="H46" s="17"/>
      <c r="I46" s="37"/>
      <c r="J46" s="353"/>
      <c r="K46" s="466"/>
      <c r="L46" s="467"/>
      <c r="M46" s="84"/>
    </row>
    <row r="47" spans="2:24" s="7" customFormat="1" ht="15" customHeight="1" x14ac:dyDescent="0.2">
      <c r="B47" s="23"/>
      <c r="C47" s="8"/>
      <c r="D47" s="16"/>
      <c r="E47" s="16"/>
      <c r="F47" s="137"/>
      <c r="G47" s="8"/>
      <c r="H47" s="17"/>
      <c r="I47" s="37"/>
      <c r="J47" s="353"/>
      <c r="K47" s="466"/>
      <c r="L47" s="467"/>
      <c r="M47" s="84"/>
    </row>
    <row r="48" spans="2:24" s="7" customFormat="1" ht="15" customHeight="1" x14ac:dyDescent="0.2">
      <c r="B48" s="23"/>
      <c r="C48" s="8"/>
      <c r="D48" s="16"/>
      <c r="E48" s="16"/>
      <c r="F48" s="137"/>
      <c r="G48" s="8"/>
      <c r="H48" s="9"/>
      <c r="I48" s="61"/>
      <c r="J48" s="353"/>
      <c r="K48" s="466"/>
      <c r="L48" s="467"/>
      <c r="M48" s="84"/>
    </row>
    <row r="49" spans="2:13" s="7" customFormat="1" ht="15" customHeight="1" x14ac:dyDescent="0.2">
      <c r="B49" s="23"/>
      <c r="C49" s="8"/>
      <c r="D49" s="16"/>
      <c r="E49" s="16"/>
      <c r="F49" s="137"/>
      <c r="G49" s="8"/>
      <c r="H49" s="9"/>
      <c r="I49" s="61"/>
      <c r="J49" s="353"/>
      <c r="K49" s="466"/>
      <c r="L49" s="467"/>
      <c r="M49" s="84"/>
    </row>
    <row r="50" spans="2:13" s="7" customFormat="1" ht="15" customHeight="1" x14ac:dyDescent="0.2">
      <c r="B50" s="23"/>
      <c r="C50" s="8"/>
      <c r="D50" s="16"/>
      <c r="E50" s="16"/>
      <c r="F50" s="137"/>
      <c r="G50" s="8"/>
      <c r="H50" s="9"/>
      <c r="I50" s="61"/>
      <c r="J50" s="353"/>
      <c r="K50" s="466"/>
      <c r="L50" s="467"/>
      <c r="M50" s="84"/>
    </row>
    <row r="51" spans="2:13" s="7" customFormat="1" ht="15" customHeight="1" x14ac:dyDescent="0.2">
      <c r="B51" s="23"/>
      <c r="C51" s="8"/>
      <c r="D51" s="16"/>
      <c r="E51" s="16"/>
      <c r="F51" s="137"/>
      <c r="G51" s="8"/>
      <c r="H51" s="9"/>
      <c r="I51" s="61"/>
      <c r="J51" s="353"/>
      <c r="K51" s="466"/>
      <c r="L51" s="467"/>
      <c r="M51" s="84"/>
    </row>
    <row r="52" spans="2:13" s="7" customFormat="1" ht="15" customHeight="1" x14ac:dyDescent="0.2">
      <c r="B52" s="23"/>
      <c r="C52" s="8"/>
      <c r="D52" s="16"/>
      <c r="E52" s="16"/>
      <c r="F52" s="137"/>
      <c r="G52" s="8"/>
      <c r="H52" s="9"/>
      <c r="I52" s="61"/>
      <c r="J52" s="353"/>
      <c r="K52" s="466"/>
      <c r="L52" s="467"/>
      <c r="M52" s="84"/>
    </row>
    <row r="53" spans="2:13" s="7" customFormat="1" ht="15" customHeight="1" x14ac:dyDescent="0.2">
      <c r="B53" s="23"/>
      <c r="C53" s="8"/>
      <c r="D53" s="16"/>
      <c r="E53" s="16"/>
      <c r="F53" s="137"/>
      <c r="G53" s="8"/>
      <c r="H53" s="9"/>
      <c r="I53" s="61"/>
      <c r="J53" s="353"/>
      <c r="K53" s="466"/>
      <c r="L53" s="467"/>
      <c r="M53" s="84"/>
    </row>
    <row r="54" spans="2:13" s="7" customFormat="1" ht="15" customHeight="1" x14ac:dyDescent="0.2">
      <c r="B54" s="23"/>
      <c r="C54" s="8"/>
      <c r="D54" s="16"/>
      <c r="E54" s="16"/>
      <c r="F54" s="137"/>
      <c r="G54" s="8"/>
      <c r="H54" s="17"/>
      <c r="I54" s="61"/>
      <c r="J54" s="353"/>
      <c r="K54" s="466"/>
      <c r="L54" s="467"/>
      <c r="M54" s="84"/>
    </row>
    <row r="55" spans="2:13" s="7" customFormat="1" ht="15" customHeight="1" x14ac:dyDescent="0.2">
      <c r="B55" s="23"/>
      <c r="C55" s="8"/>
      <c r="D55" s="16"/>
      <c r="E55" s="16"/>
      <c r="F55" s="137"/>
      <c r="G55" s="8"/>
      <c r="H55" s="9"/>
      <c r="I55" s="61"/>
      <c r="J55" s="353"/>
      <c r="K55" s="466"/>
      <c r="L55" s="467"/>
      <c r="M55" s="84"/>
    </row>
    <row r="56" spans="2:13" s="7" customFormat="1" ht="15" customHeight="1" x14ac:dyDescent="0.2">
      <c r="B56" s="23"/>
      <c r="C56" s="354"/>
      <c r="D56" s="55"/>
      <c r="E56" s="16"/>
      <c r="F56" s="137"/>
      <c r="G56" s="8"/>
      <c r="H56" s="17"/>
      <c r="I56" s="61"/>
      <c r="J56" s="353"/>
      <c r="K56" s="466"/>
      <c r="L56" s="467"/>
      <c r="M56" s="84"/>
    </row>
    <row r="57" spans="2:13" s="7" customFormat="1" ht="15" customHeight="1" x14ac:dyDescent="0.2">
      <c r="B57" s="23"/>
      <c r="C57" s="355"/>
      <c r="D57" s="57"/>
      <c r="E57" s="360"/>
      <c r="F57" s="142"/>
      <c r="G57" s="8"/>
      <c r="H57" s="109"/>
      <c r="I57" s="108"/>
      <c r="J57" s="353"/>
      <c r="K57" s="466"/>
      <c r="L57" s="467"/>
      <c r="M57" s="84"/>
    </row>
    <row r="58" spans="2:13" s="7" customFormat="1" ht="15" customHeight="1" x14ac:dyDescent="0.2">
      <c r="B58" s="23"/>
      <c r="C58" s="356"/>
      <c r="D58" s="153"/>
      <c r="E58" s="361"/>
      <c r="F58" s="150"/>
      <c r="G58" s="154"/>
      <c r="H58" s="155"/>
      <c r="I58" s="156"/>
      <c r="J58" s="353"/>
      <c r="K58" s="466"/>
      <c r="L58" s="467"/>
      <c r="M58" s="84"/>
    </row>
    <row r="59" spans="2:13" s="7" customFormat="1" ht="15" customHeight="1" x14ac:dyDescent="0.2">
      <c r="B59" s="23"/>
      <c r="C59" s="356"/>
      <c r="D59" s="153"/>
      <c r="E59" s="361"/>
      <c r="F59" s="150"/>
      <c r="G59" s="154"/>
      <c r="H59" s="155"/>
      <c r="I59" s="156"/>
      <c r="J59" s="353"/>
      <c r="K59" s="466"/>
      <c r="L59" s="467"/>
      <c r="M59" s="84"/>
    </row>
    <row r="60" spans="2:13" s="7" customFormat="1" ht="15" customHeight="1" x14ac:dyDescent="0.2">
      <c r="B60" s="23"/>
      <c r="C60" s="356"/>
      <c r="D60" s="153"/>
      <c r="E60" s="361"/>
      <c r="F60" s="150"/>
      <c r="G60" s="154"/>
      <c r="H60" s="155"/>
      <c r="I60" s="156"/>
      <c r="J60" s="353"/>
      <c r="K60" s="466"/>
      <c r="L60" s="467"/>
      <c r="M60" s="84"/>
    </row>
    <row r="61" spans="2:13" s="7" customFormat="1" ht="15" customHeight="1" x14ac:dyDescent="0.2">
      <c r="B61" s="23"/>
      <c r="C61" s="356"/>
      <c r="D61" s="153"/>
      <c r="E61" s="361"/>
      <c r="F61" s="150"/>
      <c r="G61" s="154"/>
      <c r="H61" s="155"/>
      <c r="I61" s="156"/>
      <c r="J61" s="353"/>
      <c r="K61" s="466"/>
      <c r="L61" s="467"/>
      <c r="M61" s="84"/>
    </row>
    <row r="62" spans="2:13" s="7" customFormat="1" ht="15" customHeight="1" x14ac:dyDescent="0.2">
      <c r="B62" s="157"/>
      <c r="C62" s="356"/>
      <c r="D62" s="153"/>
      <c r="E62" s="361"/>
      <c r="F62" s="150"/>
      <c r="G62" s="154"/>
      <c r="H62" s="155"/>
      <c r="I62" s="156"/>
      <c r="J62" s="353"/>
      <c r="K62" s="466"/>
      <c r="L62" s="467"/>
      <c r="M62" s="84"/>
    </row>
    <row r="63" spans="2:13" s="7" customFormat="1" ht="15" customHeight="1" x14ac:dyDescent="0.2">
      <c r="B63" s="23"/>
      <c r="C63" s="356"/>
      <c r="D63" s="153"/>
      <c r="E63" s="361"/>
      <c r="F63" s="150"/>
      <c r="G63" s="154"/>
      <c r="H63" s="155"/>
      <c r="I63" s="156"/>
      <c r="J63" s="353"/>
      <c r="K63" s="466"/>
      <c r="L63" s="467"/>
      <c r="M63" s="84"/>
    </row>
    <row r="64" spans="2:13" s="7" customFormat="1" ht="15" customHeight="1" thickBot="1" x14ac:dyDescent="0.25">
      <c r="B64" s="275"/>
      <c r="C64" s="357"/>
      <c r="D64" s="276"/>
      <c r="E64" s="347"/>
      <c r="F64" s="277"/>
      <c r="G64" s="266"/>
      <c r="H64" s="278"/>
      <c r="I64" s="279"/>
      <c r="J64" s="353"/>
      <c r="K64" s="455"/>
      <c r="L64" s="456"/>
      <c r="M64" s="84"/>
    </row>
    <row r="65" spans="2:13" s="7" customFormat="1" ht="15" customHeight="1" x14ac:dyDescent="0.2">
      <c r="B65" s="280">
        <v>1</v>
      </c>
      <c r="C65" s="457" t="s">
        <v>58</v>
      </c>
      <c r="D65" s="458"/>
      <c r="E65" s="458"/>
      <c r="F65" s="458"/>
      <c r="G65" s="458"/>
      <c r="H65" s="458"/>
      <c r="I65" s="458"/>
      <c r="J65" s="458"/>
      <c r="K65" s="458"/>
      <c r="L65" s="459"/>
      <c r="M65" s="84"/>
    </row>
    <row r="66" spans="2:13" s="7" customFormat="1" ht="15" customHeight="1" x14ac:dyDescent="0.2">
      <c r="B66" s="273">
        <v>2</v>
      </c>
      <c r="C66" s="460" t="s">
        <v>59</v>
      </c>
      <c r="D66" s="461"/>
      <c r="E66" s="461"/>
      <c r="F66" s="461"/>
      <c r="G66" s="461"/>
      <c r="H66" s="461"/>
      <c r="I66" s="461"/>
      <c r="J66" s="461"/>
      <c r="K66" s="461"/>
      <c r="L66" s="462"/>
      <c r="M66" s="84"/>
    </row>
    <row r="67" spans="2:13" s="7" customFormat="1" ht="15" customHeight="1" thickBot="1" x14ac:dyDescent="0.25">
      <c r="B67" s="274">
        <v>3</v>
      </c>
      <c r="C67" s="463" t="s">
        <v>60</v>
      </c>
      <c r="D67" s="464"/>
      <c r="E67" s="464"/>
      <c r="F67" s="464"/>
      <c r="G67" s="464"/>
      <c r="H67" s="464"/>
      <c r="I67" s="464"/>
      <c r="J67" s="464"/>
      <c r="K67" s="464"/>
      <c r="L67" s="465"/>
      <c r="M67" s="84"/>
    </row>
    <row r="68" spans="2:13" ht="15" customHeight="1" x14ac:dyDescent="0.2"/>
    <row r="69" spans="2:13" ht="15" customHeight="1" x14ac:dyDescent="0.2"/>
  </sheetData>
  <sheetProtection selectLockedCells="1" selectUnlockedCells="1"/>
  <mergeCells count="62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6:L46"/>
    <mergeCell ref="K47:L47"/>
    <mergeCell ref="K48:L48"/>
    <mergeCell ref="K41:L41"/>
    <mergeCell ref="K42:L42"/>
    <mergeCell ref="K43:L43"/>
    <mergeCell ref="K44:L44"/>
    <mergeCell ref="K45:L45"/>
    <mergeCell ref="K54:L54"/>
    <mergeCell ref="K55:L55"/>
    <mergeCell ref="K56:L56"/>
    <mergeCell ref="K57:L57"/>
    <mergeCell ref="K49:L49"/>
    <mergeCell ref="K50:L50"/>
    <mergeCell ref="K51:L51"/>
    <mergeCell ref="K52:L52"/>
    <mergeCell ref="K53:L53"/>
    <mergeCell ref="K59:L59"/>
    <mergeCell ref="K60:L60"/>
    <mergeCell ref="K61:L61"/>
    <mergeCell ref="K62:L62"/>
    <mergeCell ref="K58:L58"/>
    <mergeCell ref="K64:L64"/>
    <mergeCell ref="C65:L65"/>
    <mergeCell ref="C66:L66"/>
    <mergeCell ref="C67:L67"/>
    <mergeCell ref="K63:L63"/>
  </mergeCells>
  <conditionalFormatting sqref="M13:M67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94"/>
      <c r="C1" s="494"/>
      <c r="D1" s="58"/>
      <c r="E1" s="58"/>
      <c r="F1" s="58"/>
      <c r="G1" s="177"/>
      <c r="H1" s="177"/>
      <c r="I1" s="177"/>
      <c r="J1" s="436"/>
      <c r="K1" s="436"/>
      <c r="L1" s="436"/>
      <c r="M1" s="177"/>
    </row>
    <row r="2" spans="1:14" ht="15" customHeight="1" x14ac:dyDescent="0.2">
      <c r="B2" s="494"/>
      <c r="C2" s="494"/>
      <c r="D2" s="443" t="s">
        <v>52</v>
      </c>
      <c r="E2" s="443"/>
      <c r="F2" s="443"/>
      <c r="G2" s="443"/>
      <c r="H2" s="443"/>
      <c r="I2" s="443"/>
      <c r="J2" s="436"/>
      <c r="K2" s="436"/>
      <c r="L2" s="436"/>
      <c r="M2" s="46"/>
    </row>
    <row r="3" spans="1:14" ht="15" customHeight="1" x14ac:dyDescent="0.2">
      <c r="B3" s="494"/>
      <c r="C3" s="494"/>
      <c r="D3" s="443"/>
      <c r="E3" s="443"/>
      <c r="F3" s="443"/>
      <c r="G3" s="443"/>
      <c r="H3" s="443"/>
      <c r="I3" s="443"/>
      <c r="J3" s="436"/>
      <c r="K3" s="436"/>
      <c r="L3" s="436"/>
      <c r="M3" s="59"/>
    </row>
    <row r="4" spans="1:14" ht="15" customHeight="1" x14ac:dyDescent="0.2">
      <c r="B4" s="494"/>
      <c r="C4" s="494"/>
      <c r="D4" s="122"/>
      <c r="E4" s="122"/>
      <c r="F4" s="122"/>
      <c r="G4" s="122"/>
      <c r="H4" s="122"/>
      <c r="I4" s="122"/>
      <c r="J4" s="436"/>
      <c r="K4" s="436"/>
      <c r="L4" s="436"/>
      <c r="M4" s="59"/>
    </row>
    <row r="5" spans="1:14" ht="15" customHeight="1" x14ac:dyDescent="0.2">
      <c r="B5" s="494"/>
      <c r="C5" s="494"/>
      <c r="D5" s="122"/>
      <c r="E5" s="122"/>
      <c r="F5" s="122"/>
      <c r="G5" s="122"/>
      <c r="H5" s="122"/>
      <c r="I5" s="122"/>
      <c r="J5" s="436"/>
      <c r="K5" s="436"/>
      <c r="L5" s="436"/>
      <c r="M5" s="59"/>
    </row>
    <row r="6" spans="1:14" ht="15" customHeight="1" thickBot="1" x14ac:dyDescent="0.25">
      <c r="B6" s="494"/>
      <c r="C6" s="494"/>
      <c r="D6" s="26"/>
      <c r="E6" s="26"/>
      <c r="F6" s="26"/>
      <c r="G6" s="26"/>
      <c r="H6" s="26"/>
      <c r="I6" s="26"/>
      <c r="J6" s="436"/>
      <c r="K6" s="436"/>
      <c r="L6" s="436"/>
      <c r="M6" s="59"/>
    </row>
    <row r="7" spans="1:14" ht="19.5" thickBot="1" x14ac:dyDescent="0.25">
      <c r="B7" s="494"/>
      <c r="C7" s="494"/>
      <c r="D7" s="440" t="s">
        <v>0</v>
      </c>
      <c r="E7" s="440"/>
      <c r="F7" s="487">
        <f>'Classements 1-2'!F7</f>
        <v>44345</v>
      </c>
      <c r="G7" s="488"/>
      <c r="H7" s="488"/>
      <c r="I7" s="489"/>
      <c r="J7" s="436"/>
      <c r="K7" s="436"/>
      <c r="L7" s="436"/>
      <c r="M7" s="46"/>
    </row>
    <row r="8" spans="1:14" ht="16.5" customHeight="1" thickBot="1" x14ac:dyDescent="0.25">
      <c r="B8" s="495"/>
      <c r="C8" s="495"/>
      <c r="D8" s="103" t="str">
        <f>'Classements 1-2'!D8</f>
        <v xml:space="preserve">Club Organis. </v>
      </c>
      <c r="E8" s="490" t="str">
        <f>'Classements 1-2'!E8</f>
        <v>BEAUJOLAIS BIKE CLUB</v>
      </c>
      <c r="F8" s="491"/>
      <c r="G8" s="490"/>
      <c r="H8" s="490"/>
      <c r="I8" s="490"/>
      <c r="J8" s="437"/>
      <c r="K8" s="437"/>
      <c r="L8" s="437"/>
      <c r="M8" s="46"/>
    </row>
    <row r="9" spans="1:14" ht="19.5" thickBot="1" x14ac:dyDescent="0.25">
      <c r="B9" s="441" t="s">
        <v>14</v>
      </c>
      <c r="C9" s="441"/>
      <c r="D9" s="441"/>
      <c r="E9" s="476" t="str">
        <f>'Classements 1-2'!E9</f>
        <v>6ème La MONSOURDIE - MONSOLS</v>
      </c>
      <c r="F9" s="477"/>
      <c r="G9" s="477"/>
      <c r="H9" s="477"/>
      <c r="I9" s="478"/>
      <c r="J9" s="453" t="s">
        <v>37</v>
      </c>
      <c r="K9" s="454"/>
      <c r="L9" s="299">
        <v>32.1</v>
      </c>
      <c r="M9" s="92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17.25" customHeight="1" thickBot="1" x14ac:dyDescent="0.25">
      <c r="B11" s="492" t="s">
        <v>300</v>
      </c>
      <c r="C11" s="493"/>
      <c r="D11" s="493"/>
      <c r="E11" s="479" t="str">
        <f>'Classements 1-2'!E11</f>
        <v xml:space="preserve">Nombre de participants </v>
      </c>
      <c r="F11" s="421"/>
      <c r="G11" s="110">
        <v>20</v>
      </c>
      <c r="H11" s="24" t="s">
        <v>34</v>
      </c>
      <c r="I11" s="106">
        <v>46</v>
      </c>
      <c r="J11" s="424" t="s">
        <v>47</v>
      </c>
      <c r="K11" s="480" t="s">
        <v>45</v>
      </c>
      <c r="L11" s="481"/>
      <c r="M11" s="93"/>
    </row>
    <row r="12" spans="1:14" ht="20.25" customHeight="1" thickBot="1" x14ac:dyDescent="0.25">
      <c r="B12" s="134" t="s">
        <v>31</v>
      </c>
      <c r="C12" s="136" t="s">
        <v>33</v>
      </c>
      <c r="D12" s="133" t="s">
        <v>2</v>
      </c>
      <c r="E12" s="27" t="s">
        <v>3</v>
      </c>
      <c r="F12" s="27" t="s">
        <v>4</v>
      </c>
      <c r="G12" s="71" t="s">
        <v>5</v>
      </c>
      <c r="H12" s="72" t="s">
        <v>6</v>
      </c>
      <c r="I12" s="90" t="s">
        <v>15</v>
      </c>
      <c r="J12" s="425"/>
      <c r="K12" s="482" t="s">
        <v>46</v>
      </c>
      <c r="L12" s="483"/>
      <c r="M12" s="94"/>
    </row>
    <row r="13" spans="1:14" s="7" customFormat="1" ht="15" customHeight="1" x14ac:dyDescent="0.2">
      <c r="B13" s="19">
        <v>1</v>
      </c>
      <c r="C13" s="308">
        <v>55783860</v>
      </c>
      <c r="D13" s="73" t="s">
        <v>233</v>
      </c>
      <c r="E13" s="73" t="s">
        <v>234</v>
      </c>
      <c r="F13" s="144" t="s">
        <v>116</v>
      </c>
      <c r="G13" s="74" t="s">
        <v>77</v>
      </c>
      <c r="H13" s="75">
        <v>69</v>
      </c>
      <c r="I13" s="54" t="s">
        <v>272</v>
      </c>
      <c r="J13" s="62">
        <v>12</v>
      </c>
      <c r="K13" s="496"/>
      <c r="L13" s="497"/>
      <c r="M13" s="84"/>
    </row>
    <row r="14" spans="1:14" s="7" customFormat="1" ht="15" customHeight="1" x14ac:dyDescent="0.2">
      <c r="B14" s="20">
        <v>2</v>
      </c>
      <c r="C14" s="8">
        <v>55793430</v>
      </c>
      <c r="D14" s="16" t="s">
        <v>174</v>
      </c>
      <c r="E14" s="16" t="s">
        <v>235</v>
      </c>
      <c r="F14" s="137" t="s">
        <v>114</v>
      </c>
      <c r="G14" s="9" t="s">
        <v>77</v>
      </c>
      <c r="H14" s="9">
        <v>69</v>
      </c>
      <c r="I14" s="31" t="s">
        <v>273</v>
      </c>
      <c r="J14" s="63">
        <v>8</v>
      </c>
      <c r="K14" s="498"/>
      <c r="L14" s="499"/>
      <c r="M14" s="97"/>
      <c r="N14" s="226"/>
    </row>
    <row r="15" spans="1:14" s="7" customFormat="1" ht="15" customHeight="1" x14ac:dyDescent="0.2">
      <c r="B15" s="20">
        <v>3</v>
      </c>
      <c r="C15" s="8">
        <v>889100</v>
      </c>
      <c r="D15" s="16" t="s">
        <v>236</v>
      </c>
      <c r="E15" s="16" t="s">
        <v>237</v>
      </c>
      <c r="F15" s="137" t="s">
        <v>238</v>
      </c>
      <c r="G15" s="9" t="s">
        <v>77</v>
      </c>
      <c r="H15" s="9">
        <v>69</v>
      </c>
      <c r="I15" s="31" t="s">
        <v>274</v>
      </c>
      <c r="J15" s="63">
        <v>6</v>
      </c>
      <c r="K15" s="498"/>
      <c r="L15" s="499"/>
      <c r="M15" s="97"/>
      <c r="N15" s="226"/>
    </row>
    <row r="16" spans="1:14" s="7" customFormat="1" ht="15" customHeight="1" x14ac:dyDescent="0.2">
      <c r="B16" s="20">
        <v>4</v>
      </c>
      <c r="C16" s="8">
        <v>55588040</v>
      </c>
      <c r="D16" s="16" t="s">
        <v>239</v>
      </c>
      <c r="E16" s="16" t="s">
        <v>237</v>
      </c>
      <c r="F16" s="137" t="s">
        <v>240</v>
      </c>
      <c r="G16" s="8" t="s">
        <v>77</v>
      </c>
      <c r="H16" s="9">
        <v>69</v>
      </c>
      <c r="I16" s="31" t="s">
        <v>221</v>
      </c>
      <c r="J16" s="63">
        <v>4</v>
      </c>
      <c r="K16" s="498"/>
      <c r="L16" s="499"/>
      <c r="M16" s="97"/>
      <c r="N16" s="226"/>
    </row>
    <row r="17" spans="2:14" s="7" customFormat="1" ht="15" customHeight="1" thickBot="1" x14ac:dyDescent="0.25">
      <c r="B17" s="21">
        <v>5</v>
      </c>
      <c r="C17" s="8">
        <v>55761394</v>
      </c>
      <c r="D17" s="16" t="s">
        <v>241</v>
      </c>
      <c r="E17" s="358" t="s">
        <v>132</v>
      </c>
      <c r="F17" s="138" t="s">
        <v>242</v>
      </c>
      <c r="G17" s="77" t="s">
        <v>77</v>
      </c>
      <c r="H17" s="77">
        <v>69</v>
      </c>
      <c r="I17" s="34" t="s">
        <v>140</v>
      </c>
      <c r="J17" s="64">
        <v>2</v>
      </c>
      <c r="K17" s="500"/>
      <c r="L17" s="501"/>
      <c r="M17" s="84"/>
      <c r="N17" s="226"/>
    </row>
    <row r="18" spans="2:14" s="7" customFormat="1" ht="15" customHeight="1" x14ac:dyDescent="0.2">
      <c r="B18" s="65">
        <v>6</v>
      </c>
      <c r="C18" s="308">
        <v>55793233</v>
      </c>
      <c r="D18" s="73" t="s">
        <v>243</v>
      </c>
      <c r="E18" s="364" t="s">
        <v>244</v>
      </c>
      <c r="F18" s="145" t="s">
        <v>115</v>
      </c>
      <c r="G18" s="78" t="s">
        <v>77</v>
      </c>
      <c r="H18" s="79">
        <v>69</v>
      </c>
      <c r="I18" s="60" t="s">
        <v>140</v>
      </c>
      <c r="J18" s="369"/>
      <c r="K18" s="502"/>
      <c r="L18" s="503"/>
      <c r="M18" s="84"/>
      <c r="N18" s="226"/>
    </row>
    <row r="19" spans="2:14" s="7" customFormat="1" ht="15" customHeight="1" x14ac:dyDescent="0.2">
      <c r="B19" s="23">
        <v>7</v>
      </c>
      <c r="C19" s="8">
        <v>55786909</v>
      </c>
      <c r="D19" s="16" t="s">
        <v>245</v>
      </c>
      <c r="E19" s="16" t="s">
        <v>199</v>
      </c>
      <c r="F19" s="137" t="s">
        <v>106</v>
      </c>
      <c r="G19" s="9" t="s">
        <v>77</v>
      </c>
      <c r="H19" s="80" t="s">
        <v>78</v>
      </c>
      <c r="I19" s="37" t="s">
        <v>140</v>
      </c>
      <c r="J19" s="370"/>
      <c r="K19" s="498"/>
      <c r="L19" s="499"/>
      <c r="M19" s="97"/>
      <c r="N19" s="226"/>
    </row>
    <row r="20" spans="2:14" s="7" customFormat="1" ht="15" customHeight="1" x14ac:dyDescent="0.2">
      <c r="B20" s="23">
        <v>8</v>
      </c>
      <c r="C20" s="8">
        <v>55602406</v>
      </c>
      <c r="D20" s="16" t="s">
        <v>246</v>
      </c>
      <c r="E20" s="16" t="s">
        <v>183</v>
      </c>
      <c r="F20" s="137" t="s">
        <v>112</v>
      </c>
      <c r="G20" s="8" t="s">
        <v>77</v>
      </c>
      <c r="H20" s="9">
        <v>42</v>
      </c>
      <c r="I20" s="37" t="s">
        <v>275</v>
      </c>
      <c r="J20" s="370"/>
      <c r="K20" s="498"/>
      <c r="L20" s="499"/>
      <c r="M20" s="97"/>
      <c r="N20" s="226"/>
    </row>
    <row r="21" spans="2:14" s="7" customFormat="1" ht="15" customHeight="1" x14ac:dyDescent="0.2">
      <c r="B21" s="23">
        <v>9</v>
      </c>
      <c r="C21" s="309">
        <v>226839</v>
      </c>
      <c r="D21" s="55" t="s">
        <v>247</v>
      </c>
      <c r="E21" s="55" t="s">
        <v>248</v>
      </c>
      <c r="F21" s="141" t="s">
        <v>249</v>
      </c>
      <c r="G21" s="11" t="s">
        <v>77</v>
      </c>
      <c r="H21" s="12">
        <v>26</v>
      </c>
      <c r="I21" s="37" t="s">
        <v>276</v>
      </c>
      <c r="J21" s="370"/>
      <c r="K21" s="498"/>
      <c r="L21" s="499"/>
      <c r="M21" s="97"/>
      <c r="N21" s="226"/>
    </row>
    <row r="22" spans="2:14" s="7" customFormat="1" ht="15" customHeight="1" x14ac:dyDescent="0.2">
      <c r="B22" s="23">
        <v>10</v>
      </c>
      <c r="C22" s="8">
        <v>875291</v>
      </c>
      <c r="D22" s="16" t="s">
        <v>250</v>
      </c>
      <c r="E22" s="16" t="s">
        <v>251</v>
      </c>
      <c r="F22" s="137" t="s">
        <v>116</v>
      </c>
      <c r="G22" s="8" t="s">
        <v>77</v>
      </c>
      <c r="H22" s="17" t="s">
        <v>78</v>
      </c>
      <c r="I22" s="37" t="s">
        <v>277</v>
      </c>
      <c r="J22" s="370"/>
      <c r="K22" s="498"/>
      <c r="L22" s="499"/>
      <c r="M22" s="97"/>
      <c r="N22" s="226"/>
    </row>
    <row r="23" spans="2:14" s="7" customFormat="1" ht="15" customHeight="1" x14ac:dyDescent="0.2">
      <c r="B23" s="23">
        <v>11</v>
      </c>
      <c r="C23" s="8">
        <v>55477742</v>
      </c>
      <c r="D23" s="16" t="s">
        <v>252</v>
      </c>
      <c r="E23" s="16" t="s">
        <v>82</v>
      </c>
      <c r="F23" s="137" t="s">
        <v>197</v>
      </c>
      <c r="G23" s="8" t="s">
        <v>77</v>
      </c>
      <c r="H23" s="9">
        <v>69</v>
      </c>
      <c r="I23" s="37" t="s">
        <v>278</v>
      </c>
      <c r="J23" s="370"/>
      <c r="K23" s="498"/>
      <c r="L23" s="499"/>
      <c r="M23" s="97"/>
      <c r="N23" s="226"/>
    </row>
    <row r="24" spans="2:14" s="7" customFormat="1" ht="15" customHeight="1" x14ac:dyDescent="0.2">
      <c r="B24" s="23">
        <v>12</v>
      </c>
      <c r="C24" s="8">
        <v>55597693</v>
      </c>
      <c r="D24" s="16" t="s">
        <v>253</v>
      </c>
      <c r="E24" s="16" t="s">
        <v>254</v>
      </c>
      <c r="F24" s="137" t="s">
        <v>255</v>
      </c>
      <c r="G24" s="8" t="s">
        <v>77</v>
      </c>
      <c r="H24" s="17" t="s">
        <v>78</v>
      </c>
      <c r="I24" s="37" t="s">
        <v>279</v>
      </c>
      <c r="J24" s="370"/>
      <c r="K24" s="498"/>
      <c r="L24" s="499"/>
      <c r="M24" s="97"/>
      <c r="N24" s="226"/>
    </row>
    <row r="25" spans="2:14" s="7" customFormat="1" ht="15" customHeight="1" x14ac:dyDescent="0.2">
      <c r="B25" s="320">
        <v>13</v>
      </c>
      <c r="C25" s="284">
        <v>890831</v>
      </c>
      <c r="D25" s="283" t="s">
        <v>256</v>
      </c>
      <c r="E25" s="283" t="s">
        <v>257</v>
      </c>
      <c r="F25" s="284" t="s">
        <v>62</v>
      </c>
      <c r="G25" s="284" t="s">
        <v>77</v>
      </c>
      <c r="H25" s="321" t="s">
        <v>78</v>
      </c>
      <c r="I25" s="322" t="s">
        <v>150</v>
      </c>
      <c r="J25" s="370"/>
      <c r="K25" s="384"/>
      <c r="L25" s="385"/>
      <c r="M25" s="97"/>
      <c r="N25" s="226"/>
    </row>
    <row r="26" spans="2:14" s="7" customFormat="1" ht="15" customHeight="1" x14ac:dyDescent="0.2">
      <c r="B26" s="23">
        <v>14</v>
      </c>
      <c r="C26" s="8">
        <v>154991</v>
      </c>
      <c r="D26" s="16" t="s">
        <v>258</v>
      </c>
      <c r="E26" s="16" t="s">
        <v>259</v>
      </c>
      <c r="F26" s="137" t="s">
        <v>115</v>
      </c>
      <c r="G26" s="8" t="s">
        <v>77</v>
      </c>
      <c r="H26" s="9">
        <v>69</v>
      </c>
      <c r="I26" s="37" t="s">
        <v>150</v>
      </c>
      <c r="J26" s="370"/>
      <c r="K26" s="498"/>
      <c r="L26" s="499"/>
      <c r="M26" s="97"/>
      <c r="N26" s="226"/>
    </row>
    <row r="27" spans="2:14" s="7" customFormat="1" ht="15" customHeight="1" x14ac:dyDescent="0.2">
      <c r="B27" s="23">
        <v>15</v>
      </c>
      <c r="C27" s="8">
        <v>55556220</v>
      </c>
      <c r="D27" s="16" t="s">
        <v>260</v>
      </c>
      <c r="E27" s="16" t="s">
        <v>160</v>
      </c>
      <c r="F27" s="137" t="s">
        <v>197</v>
      </c>
      <c r="G27" s="8" t="s">
        <v>77</v>
      </c>
      <c r="H27" s="9">
        <v>69</v>
      </c>
      <c r="I27" s="31" t="s">
        <v>150</v>
      </c>
      <c r="J27" s="370"/>
      <c r="K27" s="498"/>
      <c r="L27" s="499"/>
      <c r="M27" s="97"/>
      <c r="N27" s="226"/>
    </row>
    <row r="28" spans="2:14" s="7" customFormat="1" ht="15" customHeight="1" x14ac:dyDescent="0.2">
      <c r="B28" s="23">
        <v>16</v>
      </c>
      <c r="C28" s="309">
        <v>860182</v>
      </c>
      <c r="D28" s="55" t="s">
        <v>261</v>
      </c>
      <c r="E28" s="55" t="s">
        <v>262</v>
      </c>
      <c r="F28" s="395" t="s">
        <v>263</v>
      </c>
      <c r="G28" s="8" t="s">
        <v>77</v>
      </c>
      <c r="H28" s="9">
        <v>69</v>
      </c>
      <c r="I28" s="37" t="s">
        <v>150</v>
      </c>
      <c r="J28" s="370"/>
      <c r="K28" s="498"/>
      <c r="L28" s="499"/>
      <c r="M28" s="97"/>
      <c r="N28" s="226"/>
    </row>
    <row r="29" spans="2:14" s="7" customFormat="1" ht="15" customHeight="1" x14ac:dyDescent="0.2">
      <c r="B29" s="23">
        <v>17</v>
      </c>
      <c r="C29" s="309">
        <v>150080</v>
      </c>
      <c r="D29" s="55" t="s">
        <v>264</v>
      </c>
      <c r="E29" s="16" t="s">
        <v>265</v>
      </c>
      <c r="F29" s="137" t="s">
        <v>266</v>
      </c>
      <c r="G29" s="9" t="s">
        <v>77</v>
      </c>
      <c r="H29" s="9">
        <v>42</v>
      </c>
      <c r="I29" s="37" t="s">
        <v>150</v>
      </c>
      <c r="J29" s="370"/>
      <c r="K29" s="498"/>
      <c r="L29" s="499"/>
      <c r="M29" s="84"/>
    </row>
    <row r="30" spans="2:14" s="7" customFormat="1" ht="15" customHeight="1" x14ac:dyDescent="0.2">
      <c r="B30" s="402">
        <v>18</v>
      </c>
      <c r="C30" s="409">
        <v>55661189</v>
      </c>
      <c r="D30" s="410" t="s">
        <v>133</v>
      </c>
      <c r="E30" s="404" t="s">
        <v>267</v>
      </c>
      <c r="F30" s="405" t="s">
        <v>116</v>
      </c>
      <c r="G30" s="403" t="s">
        <v>77</v>
      </c>
      <c r="H30" s="411">
        <v>69</v>
      </c>
      <c r="I30" s="407" t="s">
        <v>150</v>
      </c>
      <c r="J30" s="370"/>
      <c r="K30" s="498"/>
      <c r="L30" s="499"/>
      <c r="M30" s="84"/>
    </row>
    <row r="31" spans="2:14" s="7" customFormat="1" ht="15" customHeight="1" x14ac:dyDescent="0.2">
      <c r="B31" s="23">
        <v>19</v>
      </c>
      <c r="C31" s="309">
        <v>55754610</v>
      </c>
      <c r="D31" s="55" t="s">
        <v>268</v>
      </c>
      <c r="E31" s="16" t="s">
        <v>185</v>
      </c>
      <c r="F31" s="137" t="s">
        <v>269</v>
      </c>
      <c r="G31" s="8" t="s">
        <v>77</v>
      </c>
      <c r="H31" s="9">
        <v>73</v>
      </c>
      <c r="I31" s="37" t="s">
        <v>150</v>
      </c>
      <c r="J31" s="370"/>
      <c r="K31" s="498"/>
      <c r="L31" s="499"/>
      <c r="M31" s="84"/>
    </row>
    <row r="32" spans="2:14" s="7" customFormat="1" ht="15" customHeight="1" x14ac:dyDescent="0.2">
      <c r="B32" s="23">
        <v>20</v>
      </c>
      <c r="C32" s="309">
        <v>297216</v>
      </c>
      <c r="D32" s="55" t="s">
        <v>270</v>
      </c>
      <c r="E32" s="16" t="s">
        <v>271</v>
      </c>
      <c r="F32" s="137" t="s">
        <v>255</v>
      </c>
      <c r="G32" s="8" t="s">
        <v>77</v>
      </c>
      <c r="H32" s="9">
        <v>69</v>
      </c>
      <c r="I32" s="37" t="s">
        <v>232</v>
      </c>
      <c r="J32" s="370"/>
      <c r="K32" s="498"/>
      <c r="L32" s="499"/>
      <c r="M32" s="84"/>
    </row>
    <row r="33" spans="2:13" s="7" customFormat="1" ht="15" customHeight="1" x14ac:dyDescent="0.2">
      <c r="B33" s="23"/>
      <c r="C33" s="8"/>
      <c r="D33" s="16"/>
      <c r="E33" s="16"/>
      <c r="F33" s="137"/>
      <c r="G33" s="8"/>
      <c r="H33" s="17"/>
      <c r="I33" s="37"/>
      <c r="J33" s="370"/>
      <c r="K33" s="498"/>
      <c r="L33" s="499"/>
      <c r="M33" s="84"/>
    </row>
    <row r="34" spans="2:13" s="7" customFormat="1" ht="15" customHeight="1" x14ac:dyDescent="0.2">
      <c r="B34" s="23"/>
      <c r="C34" s="8"/>
      <c r="D34" s="16"/>
      <c r="E34" s="16"/>
      <c r="F34" s="137"/>
      <c r="G34" s="8"/>
      <c r="H34" s="9"/>
      <c r="I34" s="37"/>
      <c r="J34" s="370"/>
      <c r="K34" s="498"/>
      <c r="L34" s="499"/>
      <c r="M34" s="84"/>
    </row>
    <row r="35" spans="2:13" s="7" customFormat="1" ht="15" customHeight="1" x14ac:dyDescent="0.2">
      <c r="B35" s="23"/>
      <c r="C35" s="8"/>
      <c r="D35" s="16"/>
      <c r="E35" s="16"/>
      <c r="F35" s="137"/>
      <c r="G35" s="8"/>
      <c r="H35" s="9"/>
      <c r="I35" s="37"/>
      <c r="J35" s="370"/>
      <c r="K35" s="498"/>
      <c r="L35" s="499"/>
      <c r="M35" s="84"/>
    </row>
    <row r="36" spans="2:13" s="7" customFormat="1" ht="15" customHeight="1" x14ac:dyDescent="0.2">
      <c r="B36" s="23"/>
      <c r="C36" s="8"/>
      <c r="D36" s="16"/>
      <c r="E36" s="16"/>
      <c r="F36" s="137"/>
      <c r="G36" s="8"/>
      <c r="H36" s="17"/>
      <c r="I36" s="37"/>
      <c r="J36" s="370"/>
      <c r="K36" s="498"/>
      <c r="L36" s="499"/>
      <c r="M36" s="84"/>
    </row>
    <row r="37" spans="2:13" s="7" customFormat="1" ht="15" customHeight="1" x14ac:dyDescent="0.2">
      <c r="B37" s="23"/>
      <c r="C37" s="8"/>
      <c r="D37" s="16"/>
      <c r="E37" s="16"/>
      <c r="F37" s="137"/>
      <c r="G37" s="8"/>
      <c r="H37" s="17"/>
      <c r="I37" s="37"/>
      <c r="J37" s="370"/>
      <c r="K37" s="498"/>
      <c r="L37" s="499"/>
      <c r="M37" s="84"/>
    </row>
    <row r="38" spans="2:13" s="7" customFormat="1" ht="15" customHeight="1" x14ac:dyDescent="0.2">
      <c r="B38" s="23"/>
      <c r="C38" s="8"/>
      <c r="D38" s="16"/>
      <c r="E38" s="16"/>
      <c r="F38" s="137"/>
      <c r="G38" s="8"/>
      <c r="H38" s="17"/>
      <c r="I38" s="38"/>
      <c r="J38" s="370"/>
      <c r="K38" s="498"/>
      <c r="L38" s="499"/>
      <c r="M38" s="84"/>
    </row>
    <row r="39" spans="2:13" s="7" customFormat="1" ht="15" customHeight="1" x14ac:dyDescent="0.2">
      <c r="B39" s="23"/>
      <c r="C39" s="8"/>
      <c r="D39" s="16"/>
      <c r="E39" s="16"/>
      <c r="F39" s="137"/>
      <c r="G39" s="8"/>
      <c r="H39" s="9"/>
      <c r="I39" s="38"/>
      <c r="J39" s="370"/>
      <c r="K39" s="498"/>
      <c r="L39" s="499"/>
      <c r="M39" s="84"/>
    </row>
    <row r="40" spans="2:13" s="7" customFormat="1" ht="15" customHeight="1" x14ac:dyDescent="0.2">
      <c r="B40" s="23"/>
      <c r="C40" s="8"/>
      <c r="D40" s="16"/>
      <c r="E40" s="16"/>
      <c r="F40" s="137"/>
      <c r="G40" s="8"/>
      <c r="H40" s="17"/>
      <c r="I40" s="38"/>
      <c r="J40" s="370"/>
      <c r="K40" s="498"/>
      <c r="L40" s="499"/>
      <c r="M40" s="84"/>
    </row>
    <row r="41" spans="2:13" s="7" customFormat="1" ht="15" customHeight="1" x14ac:dyDescent="0.2">
      <c r="B41" s="23"/>
      <c r="C41" s="8"/>
      <c r="D41" s="16"/>
      <c r="E41" s="16"/>
      <c r="F41" s="137"/>
      <c r="G41" s="8"/>
      <c r="H41" s="9"/>
      <c r="I41" s="38"/>
      <c r="J41" s="370"/>
      <c r="K41" s="498"/>
      <c r="L41" s="499"/>
      <c r="M41" s="84"/>
    </row>
    <row r="42" spans="2:13" s="7" customFormat="1" ht="15" customHeight="1" x14ac:dyDescent="0.2">
      <c r="B42" s="23"/>
      <c r="C42" s="8"/>
      <c r="D42" s="16"/>
      <c r="E42" s="16"/>
      <c r="F42" s="137"/>
      <c r="G42" s="8"/>
      <c r="H42" s="9"/>
      <c r="I42" s="38"/>
      <c r="J42" s="370"/>
      <c r="K42" s="498"/>
      <c r="L42" s="499"/>
      <c r="M42" s="84"/>
    </row>
    <row r="43" spans="2:13" s="7" customFormat="1" ht="15" customHeight="1" x14ac:dyDescent="0.2">
      <c r="B43" s="23"/>
      <c r="C43" s="309"/>
      <c r="D43" s="55"/>
      <c r="E43" s="55"/>
      <c r="F43" s="141"/>
      <c r="G43" s="11"/>
      <c r="H43" s="12"/>
      <c r="I43" s="38"/>
      <c r="J43" s="370"/>
      <c r="K43" s="498"/>
      <c r="L43" s="499"/>
      <c r="M43" s="84"/>
    </row>
    <row r="44" spans="2:13" s="7" customFormat="1" ht="15" customHeight="1" x14ac:dyDescent="0.2">
      <c r="B44" s="23"/>
      <c r="C44" s="11"/>
      <c r="D44" s="55"/>
      <c r="E44" s="55"/>
      <c r="F44" s="141"/>
      <c r="G44" s="11"/>
      <c r="H44" s="11"/>
      <c r="I44" s="38"/>
      <c r="J44" s="370"/>
      <c r="K44" s="498"/>
      <c r="L44" s="499"/>
      <c r="M44" s="84"/>
    </row>
    <row r="45" spans="2:13" s="7" customFormat="1" ht="15" customHeight="1" x14ac:dyDescent="0.2">
      <c r="B45" s="23"/>
      <c r="C45" s="11"/>
      <c r="D45" s="55"/>
      <c r="E45" s="55"/>
      <c r="F45" s="141"/>
      <c r="G45" s="11"/>
      <c r="H45" s="11"/>
      <c r="I45" s="38"/>
      <c r="J45" s="370"/>
      <c r="K45" s="498"/>
      <c r="L45" s="499"/>
      <c r="M45" s="84"/>
    </row>
    <row r="46" spans="2:13" s="7" customFormat="1" ht="15" customHeight="1" x14ac:dyDescent="0.2">
      <c r="B46" s="23"/>
      <c r="C46" s="11"/>
      <c r="D46" s="55"/>
      <c r="E46" s="55"/>
      <c r="F46" s="141"/>
      <c r="G46" s="11"/>
      <c r="H46" s="11"/>
      <c r="I46" s="38"/>
      <c r="J46" s="370"/>
      <c r="K46" s="498"/>
      <c r="L46" s="499"/>
      <c r="M46" s="84"/>
    </row>
    <row r="47" spans="2:13" s="7" customFormat="1" ht="15" customHeight="1" x14ac:dyDescent="0.2">
      <c r="B47" s="23"/>
      <c r="C47" s="112"/>
      <c r="D47" s="111"/>
      <c r="E47" s="16"/>
      <c r="F47" s="146"/>
      <c r="G47" s="112"/>
      <c r="H47" s="112"/>
      <c r="I47" s="38"/>
      <c r="J47" s="370"/>
      <c r="K47" s="498"/>
      <c r="L47" s="499"/>
      <c r="M47" s="84"/>
    </row>
    <row r="48" spans="2:13" s="7" customFormat="1" ht="15" customHeight="1" x14ac:dyDescent="0.2">
      <c r="B48" s="23"/>
      <c r="C48" s="310"/>
      <c r="D48" s="56"/>
      <c r="E48" s="56"/>
      <c r="F48" s="140"/>
      <c r="G48" s="9"/>
      <c r="H48" s="113"/>
      <c r="I48" s="38"/>
      <c r="J48" s="370"/>
      <c r="K48" s="498"/>
      <c r="L48" s="499"/>
      <c r="M48" s="84"/>
    </row>
    <row r="49" spans="2:13" s="7" customFormat="1" ht="15" customHeight="1" x14ac:dyDescent="0.2">
      <c r="B49" s="23"/>
      <c r="C49" s="159"/>
      <c r="D49" s="158"/>
      <c r="E49" s="158"/>
      <c r="F49" s="159"/>
      <c r="G49" s="159"/>
      <c r="H49" s="113"/>
      <c r="I49" s="160"/>
      <c r="J49" s="370"/>
      <c r="K49" s="498"/>
      <c r="L49" s="499"/>
      <c r="M49" s="84"/>
    </row>
    <row r="50" spans="2:13" s="7" customFormat="1" ht="15" customHeight="1" x14ac:dyDescent="0.2">
      <c r="B50" s="23"/>
      <c r="C50" s="159"/>
      <c r="D50" s="158"/>
      <c r="E50" s="158"/>
      <c r="F50" s="159"/>
      <c r="G50" s="159"/>
      <c r="H50" s="113"/>
      <c r="I50" s="160"/>
      <c r="J50" s="370"/>
      <c r="K50" s="498"/>
      <c r="L50" s="499"/>
      <c r="M50" s="84"/>
    </row>
    <row r="51" spans="2:13" s="7" customFormat="1" ht="15" customHeight="1" x14ac:dyDescent="0.2">
      <c r="B51" s="23"/>
      <c r="C51" s="159"/>
      <c r="D51" s="158"/>
      <c r="E51" s="158"/>
      <c r="F51" s="159"/>
      <c r="G51" s="159"/>
      <c r="H51" s="113"/>
      <c r="I51" s="160"/>
      <c r="J51" s="370"/>
      <c r="K51" s="498"/>
      <c r="L51" s="499"/>
      <c r="M51" s="84"/>
    </row>
    <row r="52" spans="2:13" s="7" customFormat="1" ht="15" customHeight="1" x14ac:dyDescent="0.2">
      <c r="B52" s="23"/>
      <c r="C52" s="159"/>
      <c r="D52" s="158"/>
      <c r="E52" s="158"/>
      <c r="F52" s="159"/>
      <c r="G52" s="159"/>
      <c r="H52" s="113"/>
      <c r="I52" s="160"/>
      <c r="J52" s="370"/>
      <c r="K52" s="498"/>
      <c r="L52" s="499"/>
      <c r="M52" s="84"/>
    </row>
    <row r="53" spans="2:13" s="7" customFormat="1" ht="15" customHeight="1" x14ac:dyDescent="0.2">
      <c r="B53" s="23"/>
      <c r="C53" s="159"/>
      <c r="D53" s="158"/>
      <c r="E53" s="158"/>
      <c r="F53" s="159"/>
      <c r="G53" s="159"/>
      <c r="H53" s="113"/>
      <c r="I53" s="160"/>
      <c r="J53" s="370"/>
      <c r="K53" s="498"/>
      <c r="L53" s="499"/>
      <c r="M53" s="84"/>
    </row>
    <row r="54" spans="2:13" s="7" customFormat="1" ht="15" customHeight="1" x14ac:dyDescent="0.2">
      <c r="B54" s="23"/>
      <c r="C54" s="159"/>
      <c r="D54" s="158"/>
      <c r="E54" s="158"/>
      <c r="F54" s="159"/>
      <c r="G54" s="159"/>
      <c r="H54" s="113"/>
      <c r="I54" s="160"/>
      <c r="J54" s="370"/>
      <c r="K54" s="498"/>
      <c r="L54" s="499"/>
      <c r="M54" s="84"/>
    </row>
    <row r="55" spans="2:13" s="7" customFormat="1" ht="15" customHeight="1" x14ac:dyDescent="0.2">
      <c r="B55" s="23"/>
      <c r="C55" s="362"/>
      <c r="D55" s="161"/>
      <c r="E55" s="365"/>
      <c r="F55" s="162"/>
      <c r="G55" s="163"/>
      <c r="H55" s="164"/>
      <c r="I55" s="151"/>
      <c r="J55" s="370"/>
      <c r="K55" s="498"/>
      <c r="L55" s="499"/>
      <c r="M55" s="84"/>
    </row>
    <row r="56" spans="2:13" s="7" customFormat="1" ht="15" customHeight="1" x14ac:dyDescent="0.2">
      <c r="B56" s="23"/>
      <c r="C56" s="362"/>
      <c r="D56" s="161"/>
      <c r="E56" s="365"/>
      <c r="F56" s="162"/>
      <c r="G56" s="163"/>
      <c r="H56" s="164"/>
      <c r="I56" s="151"/>
      <c r="J56" s="370"/>
      <c r="K56" s="498"/>
      <c r="L56" s="499"/>
      <c r="M56" s="84"/>
    </row>
    <row r="57" spans="2:13" s="7" customFormat="1" ht="15" customHeight="1" x14ac:dyDescent="0.2">
      <c r="B57" s="23"/>
      <c r="C57" s="362"/>
      <c r="D57" s="161"/>
      <c r="E57" s="365"/>
      <c r="F57" s="162"/>
      <c r="G57" s="163"/>
      <c r="H57" s="164"/>
      <c r="I57" s="151"/>
      <c r="J57" s="370"/>
      <c r="K57" s="498"/>
      <c r="L57" s="499"/>
      <c r="M57" s="84"/>
    </row>
    <row r="58" spans="2:13" s="7" customFormat="1" ht="15" customHeight="1" x14ac:dyDescent="0.2">
      <c r="B58" s="23"/>
      <c r="C58" s="362"/>
      <c r="D58" s="161"/>
      <c r="E58" s="365"/>
      <c r="F58" s="162"/>
      <c r="G58" s="163"/>
      <c r="H58" s="164"/>
      <c r="I58" s="151"/>
      <c r="J58" s="370"/>
      <c r="K58" s="498"/>
      <c r="L58" s="499"/>
      <c r="M58" s="84"/>
    </row>
    <row r="59" spans="2:13" s="7" customFormat="1" ht="15" customHeight="1" x14ac:dyDescent="0.2">
      <c r="B59" s="23"/>
      <c r="C59" s="362"/>
      <c r="D59" s="161"/>
      <c r="E59" s="365"/>
      <c r="F59" s="162"/>
      <c r="G59" s="163"/>
      <c r="H59" s="164"/>
      <c r="I59" s="151"/>
      <c r="J59" s="370"/>
      <c r="K59" s="498"/>
      <c r="L59" s="499"/>
      <c r="M59" s="84"/>
    </row>
    <row r="60" spans="2:13" s="7" customFormat="1" ht="15" customHeight="1" x14ac:dyDescent="0.2">
      <c r="B60" s="23"/>
      <c r="C60" s="362"/>
      <c r="D60" s="161"/>
      <c r="E60" s="365"/>
      <c r="F60" s="162"/>
      <c r="G60" s="163"/>
      <c r="H60" s="164"/>
      <c r="I60" s="151"/>
      <c r="J60" s="370"/>
      <c r="K60" s="498"/>
      <c r="L60" s="499"/>
      <c r="M60" s="84"/>
    </row>
    <row r="61" spans="2:13" s="7" customFormat="1" ht="15" customHeight="1" x14ac:dyDescent="0.2">
      <c r="B61" s="320"/>
      <c r="C61" s="291"/>
      <c r="D61" s="290"/>
      <c r="E61" s="366"/>
      <c r="F61" s="326"/>
      <c r="G61" s="258"/>
      <c r="H61" s="327"/>
      <c r="I61" s="328"/>
      <c r="J61" s="370"/>
      <c r="K61" s="384"/>
      <c r="L61" s="385"/>
      <c r="M61" s="84"/>
    </row>
    <row r="62" spans="2:13" s="7" customFormat="1" ht="15" customHeight="1" x14ac:dyDescent="0.2">
      <c r="B62" s="320"/>
      <c r="C62" s="291"/>
      <c r="D62" s="290"/>
      <c r="E62" s="366"/>
      <c r="F62" s="326"/>
      <c r="G62" s="331"/>
      <c r="H62" s="327"/>
      <c r="I62" s="328"/>
      <c r="J62" s="370"/>
      <c r="K62" s="384"/>
      <c r="L62" s="385"/>
      <c r="M62" s="84"/>
    </row>
    <row r="63" spans="2:13" s="7" customFormat="1" ht="15" customHeight="1" x14ac:dyDescent="0.2">
      <c r="B63" s="23"/>
      <c r="C63" s="362"/>
      <c r="D63" s="161"/>
      <c r="E63" s="365"/>
      <c r="F63" s="162"/>
      <c r="G63" s="163"/>
      <c r="H63" s="164"/>
      <c r="I63" s="151"/>
      <c r="J63" s="370"/>
      <c r="K63" s="498"/>
      <c r="L63" s="499"/>
      <c r="M63" s="84"/>
    </row>
    <row r="64" spans="2:13" s="7" customFormat="1" ht="15" customHeight="1" x14ac:dyDescent="0.2">
      <c r="B64" s="157"/>
      <c r="C64" s="363"/>
      <c r="D64" s="168"/>
      <c r="E64" s="367"/>
      <c r="F64" s="169"/>
      <c r="G64" s="170"/>
      <c r="H64" s="171"/>
      <c r="I64" s="167"/>
      <c r="J64" s="370"/>
      <c r="K64" s="498"/>
      <c r="L64" s="499"/>
      <c r="M64" s="84"/>
    </row>
    <row r="65" spans="2:13" s="7" customFormat="1" ht="15" customHeight="1" x14ac:dyDescent="0.2">
      <c r="B65" s="23"/>
      <c r="C65" s="362"/>
      <c r="D65" s="161"/>
      <c r="E65" s="365"/>
      <c r="F65" s="162"/>
      <c r="G65" s="163"/>
      <c r="H65" s="164"/>
      <c r="I65" s="151"/>
      <c r="J65" s="370"/>
      <c r="K65" s="498"/>
      <c r="L65" s="499"/>
      <c r="M65" s="84"/>
    </row>
    <row r="66" spans="2:13" s="7" customFormat="1" ht="15" customHeight="1" thickBot="1" x14ac:dyDescent="0.25">
      <c r="B66" s="23"/>
      <c r="C66" s="11"/>
      <c r="D66" s="55"/>
      <c r="E66" s="368"/>
      <c r="F66" s="147"/>
      <c r="G66" s="81"/>
      <c r="H66" s="82"/>
      <c r="I66" s="48"/>
      <c r="J66" s="370"/>
      <c r="K66" s="504"/>
      <c r="L66" s="505"/>
      <c r="M66" s="84"/>
    </row>
    <row r="67" spans="2:13" s="7" customFormat="1" ht="15" customHeight="1" x14ac:dyDescent="0.2">
      <c r="B67" s="280">
        <v>1</v>
      </c>
      <c r="C67" s="457" t="s">
        <v>58</v>
      </c>
      <c r="D67" s="458"/>
      <c r="E67" s="458"/>
      <c r="F67" s="458"/>
      <c r="G67" s="458"/>
      <c r="H67" s="458"/>
      <c r="I67" s="458"/>
      <c r="J67" s="458"/>
      <c r="K67" s="458"/>
      <c r="L67" s="459"/>
      <c r="M67" s="84"/>
    </row>
    <row r="68" spans="2:13" s="7" customFormat="1" ht="15" customHeight="1" x14ac:dyDescent="0.2">
      <c r="B68" s="273">
        <v>2</v>
      </c>
      <c r="C68" s="460" t="s">
        <v>59</v>
      </c>
      <c r="D68" s="461"/>
      <c r="E68" s="461"/>
      <c r="F68" s="461"/>
      <c r="G68" s="461"/>
      <c r="H68" s="461"/>
      <c r="I68" s="461"/>
      <c r="J68" s="461"/>
      <c r="K68" s="461"/>
      <c r="L68" s="462"/>
      <c r="M68" s="84"/>
    </row>
    <row r="69" spans="2:13" s="7" customFormat="1" ht="15" customHeight="1" thickBot="1" x14ac:dyDescent="0.25">
      <c r="B69" s="274">
        <v>3</v>
      </c>
      <c r="C69" s="463" t="s">
        <v>60</v>
      </c>
      <c r="D69" s="464"/>
      <c r="E69" s="464"/>
      <c r="F69" s="464"/>
      <c r="G69" s="464"/>
      <c r="H69" s="464"/>
      <c r="I69" s="464"/>
      <c r="J69" s="464"/>
      <c r="K69" s="464"/>
      <c r="L69" s="465"/>
      <c r="M69" s="84"/>
    </row>
    <row r="70" spans="2:13" ht="15" customHeight="1" x14ac:dyDescent="0.2"/>
  </sheetData>
  <sheetProtection selectLockedCells="1" selectUnlockedCells="1"/>
  <mergeCells count="68">
    <mergeCell ref="C68:L68"/>
    <mergeCell ref="C69:L69"/>
    <mergeCell ref="K58:L58"/>
    <mergeCell ref="K59:L59"/>
    <mergeCell ref="K60:L60"/>
    <mergeCell ref="K63:L63"/>
    <mergeCell ref="K64:L64"/>
    <mergeCell ref="K65:L65"/>
    <mergeCell ref="K66:L66"/>
    <mergeCell ref="C67:L67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9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177"/>
      <c r="H1" s="177"/>
      <c r="I1" s="177"/>
      <c r="J1" s="436"/>
      <c r="K1" s="436"/>
      <c r="L1" s="436"/>
      <c r="M1" s="177"/>
    </row>
    <row r="2" spans="1:13" ht="15" customHeight="1" x14ac:dyDescent="0.2">
      <c r="B2" s="494"/>
      <c r="C2" s="494"/>
      <c r="D2" s="443" t="s">
        <v>57</v>
      </c>
      <c r="E2" s="443"/>
      <c r="F2" s="443"/>
      <c r="G2" s="443"/>
      <c r="H2" s="443"/>
      <c r="I2" s="443"/>
      <c r="J2" s="436"/>
      <c r="K2" s="436"/>
      <c r="L2" s="436"/>
      <c r="M2" s="46"/>
    </row>
    <row r="3" spans="1:13" ht="15" customHeight="1" x14ac:dyDescent="0.2">
      <c r="B3" s="494"/>
      <c r="C3" s="494"/>
      <c r="D3" s="443"/>
      <c r="E3" s="443"/>
      <c r="F3" s="443"/>
      <c r="G3" s="443"/>
      <c r="H3" s="443"/>
      <c r="I3" s="443"/>
      <c r="J3" s="436"/>
      <c r="K3" s="436"/>
      <c r="L3" s="436"/>
      <c r="M3" s="59"/>
    </row>
    <row r="4" spans="1:13" ht="15" customHeight="1" x14ac:dyDescent="0.2">
      <c r="B4" s="494"/>
      <c r="C4" s="494"/>
      <c r="D4" s="122"/>
      <c r="E4" s="122"/>
      <c r="F4" s="122"/>
      <c r="G4" s="122"/>
      <c r="H4" s="122"/>
      <c r="I4" s="122"/>
      <c r="J4" s="436"/>
      <c r="K4" s="436"/>
      <c r="L4" s="436"/>
      <c r="M4" s="59"/>
    </row>
    <row r="5" spans="1:13" ht="15" customHeight="1" x14ac:dyDescent="0.2">
      <c r="B5" s="494"/>
      <c r="C5" s="494"/>
      <c r="D5" s="122"/>
      <c r="E5" s="122"/>
      <c r="F5" s="122"/>
      <c r="G5" s="122"/>
      <c r="H5" s="122"/>
      <c r="I5" s="122"/>
      <c r="J5" s="436"/>
      <c r="K5" s="436"/>
      <c r="L5" s="436"/>
      <c r="M5" s="59"/>
    </row>
    <row r="6" spans="1:13" ht="15" customHeight="1" thickBot="1" x14ac:dyDescent="0.25">
      <c r="B6" s="494"/>
      <c r="C6" s="494"/>
      <c r="D6" s="26"/>
      <c r="E6" s="26"/>
      <c r="F6" s="26"/>
      <c r="G6" s="26"/>
      <c r="H6" s="26"/>
      <c r="I6" s="26"/>
      <c r="J6" s="436"/>
      <c r="K6" s="436"/>
      <c r="L6" s="436"/>
      <c r="M6" s="59"/>
    </row>
    <row r="7" spans="1:13" ht="19.5" thickBot="1" x14ac:dyDescent="0.25">
      <c r="B7" s="494"/>
      <c r="C7" s="494"/>
      <c r="D7" s="440" t="s">
        <v>0</v>
      </c>
      <c r="E7" s="440"/>
      <c r="F7" s="487">
        <f>'Classements 1-2'!F7</f>
        <v>44345</v>
      </c>
      <c r="G7" s="488"/>
      <c r="H7" s="488"/>
      <c r="I7" s="489"/>
      <c r="J7" s="436"/>
      <c r="K7" s="436"/>
      <c r="L7" s="436"/>
      <c r="M7" s="46"/>
    </row>
    <row r="8" spans="1:13" ht="16.5" customHeight="1" thickBot="1" x14ac:dyDescent="0.25">
      <c r="B8" s="495"/>
      <c r="C8" s="495"/>
      <c r="D8" s="103" t="str">
        <f>'Classements 1-2'!D8</f>
        <v xml:space="preserve">Club Organis. </v>
      </c>
      <c r="E8" s="490" t="str">
        <f>'Classements 1-2'!E8</f>
        <v>BEAUJOLAIS BIKE CLUB</v>
      </c>
      <c r="F8" s="491"/>
      <c r="G8" s="490"/>
      <c r="H8" s="490"/>
      <c r="I8" s="490"/>
      <c r="J8" s="437"/>
      <c r="K8" s="437"/>
      <c r="L8" s="437"/>
      <c r="M8" s="46"/>
    </row>
    <row r="9" spans="1:13" ht="19.5" thickBot="1" x14ac:dyDescent="0.25">
      <c r="B9" s="441" t="s">
        <v>14</v>
      </c>
      <c r="C9" s="441"/>
      <c r="D9" s="441"/>
      <c r="E9" s="476" t="str">
        <f>'Classements 1-2'!E9</f>
        <v>6ème La MONSOURDIE - MONSOLS</v>
      </c>
      <c r="F9" s="477"/>
      <c r="G9" s="477"/>
      <c r="H9" s="477"/>
      <c r="I9" s="478"/>
      <c r="J9" s="453" t="s">
        <v>37</v>
      </c>
      <c r="K9" s="454"/>
      <c r="L9" s="299"/>
      <c r="M9" s="92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22" t="s">
        <v>7</v>
      </c>
      <c r="C11" s="423"/>
      <c r="D11" s="423"/>
      <c r="E11" s="420" t="str">
        <f>'Classements 1-2'!E11</f>
        <v xml:space="preserve">Nombre de participants </v>
      </c>
      <c r="F11" s="421"/>
      <c r="G11" s="105">
        <v>3</v>
      </c>
      <c r="H11" s="24" t="s">
        <v>1</v>
      </c>
      <c r="I11" s="106">
        <v>36</v>
      </c>
      <c r="J11" s="506"/>
      <c r="K11" s="426"/>
      <c r="L11" s="427"/>
      <c r="M11" s="95"/>
    </row>
    <row r="12" spans="1:13" s="7" customFormat="1" ht="15" customHeight="1" thickBot="1" x14ac:dyDescent="0.25">
      <c r="B12" s="39" t="s">
        <v>31</v>
      </c>
      <c r="C12" s="136" t="s">
        <v>33</v>
      </c>
      <c r="D12" s="133" t="s">
        <v>2</v>
      </c>
      <c r="E12" s="27" t="s">
        <v>3</v>
      </c>
      <c r="F12" s="27" t="s">
        <v>4</v>
      </c>
      <c r="G12" s="117" t="s">
        <v>5</v>
      </c>
      <c r="H12" s="117" t="s">
        <v>6</v>
      </c>
      <c r="I12" s="90" t="s">
        <v>15</v>
      </c>
      <c r="J12" s="507"/>
      <c r="K12" s="508"/>
      <c r="L12" s="509"/>
      <c r="M12" s="94"/>
    </row>
    <row r="13" spans="1:13" s="7" customFormat="1" ht="15" customHeight="1" x14ac:dyDescent="0.2">
      <c r="B13" s="40">
        <v>1</v>
      </c>
      <c r="C13" s="51" t="s">
        <v>280</v>
      </c>
      <c r="D13" s="50" t="s">
        <v>287</v>
      </c>
      <c r="E13" s="50" t="s">
        <v>281</v>
      </c>
      <c r="F13" s="131" t="s">
        <v>110</v>
      </c>
      <c r="G13" s="163" t="s">
        <v>77</v>
      </c>
      <c r="H13" s="51" t="s">
        <v>80</v>
      </c>
      <c r="I13" s="66" t="s">
        <v>288</v>
      </c>
      <c r="J13" s="67"/>
      <c r="K13" s="510"/>
      <c r="L13" s="511"/>
      <c r="M13" s="84"/>
    </row>
    <row r="14" spans="1:13" s="7" customFormat="1" ht="15" customHeight="1" x14ac:dyDescent="0.2">
      <c r="B14" s="68">
        <v>2</v>
      </c>
      <c r="C14" s="8" t="s">
        <v>282</v>
      </c>
      <c r="D14" s="16" t="s">
        <v>283</v>
      </c>
      <c r="E14" s="16" t="s">
        <v>284</v>
      </c>
      <c r="F14" s="137" t="s">
        <v>158</v>
      </c>
      <c r="G14" s="163" t="s">
        <v>77</v>
      </c>
      <c r="H14" s="9" t="s">
        <v>78</v>
      </c>
      <c r="I14" s="69" t="s">
        <v>289</v>
      </c>
      <c r="J14" s="70"/>
      <c r="K14" s="512"/>
      <c r="L14" s="513"/>
      <c r="M14" s="84"/>
    </row>
    <row r="15" spans="1:13" s="7" customFormat="1" ht="15" customHeight="1" x14ac:dyDescent="0.2">
      <c r="B15" s="68">
        <v>3</v>
      </c>
      <c r="C15" s="238">
        <v>55588026</v>
      </c>
      <c r="D15" s="241" t="s">
        <v>286</v>
      </c>
      <c r="E15" s="241" t="s">
        <v>285</v>
      </c>
      <c r="F15" s="238" t="s">
        <v>240</v>
      </c>
      <c r="G15" s="237" t="s">
        <v>77</v>
      </c>
      <c r="H15" s="239" t="s">
        <v>78</v>
      </c>
      <c r="I15" s="69" t="s">
        <v>150</v>
      </c>
      <c r="J15" s="70"/>
      <c r="K15" s="472"/>
      <c r="L15" s="473"/>
      <c r="M15" s="84"/>
    </row>
    <row r="16" spans="1:13" s="7" customFormat="1" ht="15" customHeight="1" x14ac:dyDescent="0.2">
      <c r="B16" s="68"/>
      <c r="C16" s="238"/>
      <c r="D16" s="241"/>
      <c r="E16" s="241"/>
      <c r="F16" s="238"/>
      <c r="G16" s="237"/>
      <c r="H16" s="239"/>
      <c r="I16" s="69"/>
      <c r="J16" s="70"/>
      <c r="K16" s="472"/>
      <c r="L16" s="473"/>
      <c r="M16" s="84"/>
    </row>
    <row r="17" spans="2:13" s="7" customFormat="1" ht="15" customHeight="1" x14ac:dyDescent="0.2">
      <c r="B17" s="68"/>
      <c r="C17" s="238"/>
      <c r="D17" s="241"/>
      <c r="E17" s="241"/>
      <c r="F17" s="238"/>
      <c r="G17" s="237"/>
      <c r="H17" s="239"/>
      <c r="I17" s="69"/>
      <c r="J17" s="70"/>
      <c r="K17" s="472"/>
      <c r="L17" s="473"/>
      <c r="M17" s="84"/>
    </row>
    <row r="18" spans="2:13" s="7" customFormat="1" ht="15" customHeight="1" x14ac:dyDescent="0.2">
      <c r="B18" s="68"/>
      <c r="C18" s="238"/>
      <c r="D18" s="241"/>
      <c r="E18" s="241"/>
      <c r="F18" s="238"/>
      <c r="G18" s="258"/>
      <c r="H18" s="239"/>
      <c r="I18" s="69"/>
      <c r="J18" s="70"/>
      <c r="K18" s="472"/>
      <c r="L18" s="473"/>
      <c r="M18" s="84"/>
    </row>
    <row r="19" spans="2:13" s="7" customFormat="1" ht="15" customHeight="1" x14ac:dyDescent="0.2">
      <c r="B19" s="68"/>
      <c r="C19" s="238"/>
      <c r="D19" s="241"/>
      <c r="E19" s="241"/>
      <c r="F19" s="238"/>
      <c r="G19" s="258"/>
      <c r="H19" s="239"/>
      <c r="I19" s="69"/>
      <c r="J19" s="70"/>
      <c r="K19" s="472"/>
      <c r="L19" s="473"/>
      <c r="M19" s="84"/>
    </row>
    <row r="20" spans="2:13" s="7" customFormat="1" ht="15" customHeight="1" x14ac:dyDescent="0.2">
      <c r="B20" s="68"/>
      <c r="C20" s="284"/>
      <c r="D20" s="283"/>
      <c r="E20" s="283"/>
      <c r="F20" s="284"/>
      <c r="G20" s="258"/>
      <c r="H20" s="288"/>
      <c r="I20" s="69"/>
      <c r="J20" s="70"/>
      <c r="K20" s="319"/>
      <c r="L20" s="323"/>
      <c r="M20" s="84"/>
    </row>
    <row r="21" spans="2:13" s="7" customFormat="1" ht="15" customHeight="1" x14ac:dyDescent="0.2">
      <c r="B21" s="68"/>
      <c r="C21" s="284"/>
      <c r="D21" s="283"/>
      <c r="E21" s="283"/>
      <c r="F21" s="284"/>
      <c r="G21" s="258"/>
      <c r="H21" s="288"/>
      <c r="I21" s="69"/>
      <c r="J21" s="70"/>
      <c r="K21" s="319"/>
      <c r="L21" s="323"/>
      <c r="M21" s="84"/>
    </row>
    <row r="22" spans="2:13" s="7" customFormat="1" ht="15" customHeight="1" x14ac:dyDescent="0.2">
      <c r="B22" s="68"/>
      <c r="C22" s="284"/>
      <c r="D22" s="283"/>
      <c r="E22" s="283"/>
      <c r="F22" s="284"/>
      <c r="G22" s="258"/>
      <c r="H22" s="288"/>
      <c r="I22" s="69"/>
      <c r="J22" s="70"/>
      <c r="K22" s="319"/>
      <c r="L22" s="323"/>
      <c r="M22" s="84"/>
    </row>
    <row r="23" spans="2:13" s="7" customFormat="1" ht="15" customHeight="1" x14ac:dyDescent="0.2">
      <c r="B23" s="68"/>
      <c r="C23" s="284"/>
      <c r="D23" s="283"/>
      <c r="E23" s="283"/>
      <c r="F23" s="284"/>
      <c r="G23" s="331"/>
      <c r="H23" s="288"/>
      <c r="I23" s="69"/>
      <c r="J23" s="70"/>
      <c r="K23" s="332"/>
      <c r="L23" s="323"/>
      <c r="M23" s="84"/>
    </row>
    <row r="24" spans="2:13" s="7" customFormat="1" ht="15" customHeight="1" x14ac:dyDescent="0.2">
      <c r="B24" s="68"/>
      <c r="C24" s="284"/>
      <c r="D24" s="283"/>
      <c r="E24" s="283"/>
      <c r="F24" s="284"/>
      <c r="G24" s="331"/>
      <c r="H24" s="288"/>
      <c r="I24" s="69"/>
      <c r="J24" s="70"/>
      <c r="K24" s="332"/>
      <c r="L24" s="323"/>
      <c r="M24" s="84"/>
    </row>
    <row r="25" spans="2:13" s="7" customFormat="1" ht="15" customHeight="1" x14ac:dyDescent="0.2">
      <c r="B25" s="68"/>
      <c r="C25" s="284"/>
      <c r="D25" s="283"/>
      <c r="E25" s="283"/>
      <c r="F25" s="284"/>
      <c r="G25" s="331"/>
      <c r="H25" s="288"/>
      <c r="I25" s="69"/>
      <c r="J25" s="70"/>
      <c r="K25" s="332"/>
      <c r="L25" s="323"/>
      <c r="M25" s="84"/>
    </row>
    <row r="26" spans="2:13" s="7" customFormat="1" ht="15" customHeight="1" x14ac:dyDescent="0.2">
      <c r="B26" s="68"/>
      <c r="C26" s="284"/>
      <c r="D26" s="283"/>
      <c r="E26" s="283"/>
      <c r="F26" s="284"/>
      <c r="G26" s="331"/>
      <c r="H26" s="288"/>
      <c r="I26" s="69"/>
      <c r="J26" s="70"/>
      <c r="K26" s="332"/>
      <c r="L26" s="323"/>
      <c r="M26" s="84"/>
    </row>
    <row r="27" spans="2:13" s="7" customFormat="1" ht="15" customHeight="1" x14ac:dyDescent="0.2">
      <c r="B27" s="68"/>
      <c r="C27" s="284"/>
      <c r="D27" s="283"/>
      <c r="E27" s="283"/>
      <c r="F27" s="284"/>
      <c r="G27" s="258"/>
      <c r="H27" s="288"/>
      <c r="I27" s="69"/>
      <c r="J27" s="70"/>
      <c r="K27" s="319"/>
      <c r="L27" s="323"/>
      <c r="M27" s="84"/>
    </row>
    <row r="28" spans="2:13" s="7" customFormat="1" ht="15" customHeight="1" x14ac:dyDescent="0.2">
      <c r="B28" s="68"/>
      <c r="C28" s="284"/>
      <c r="D28" s="283"/>
      <c r="E28" s="283"/>
      <c r="F28" s="284"/>
      <c r="G28" s="331"/>
      <c r="H28" s="288"/>
      <c r="I28" s="69"/>
      <c r="J28" s="70"/>
      <c r="K28" s="332"/>
      <c r="L28" s="323"/>
      <c r="M28" s="84"/>
    </row>
    <row r="29" spans="2:13" s="7" customFormat="1" ht="15" customHeight="1" x14ac:dyDescent="0.2">
      <c r="B29" s="68"/>
      <c r="C29" s="238"/>
      <c r="D29" s="241"/>
      <c r="E29" s="241"/>
      <c r="F29" s="238"/>
      <c r="G29" s="258"/>
      <c r="H29" s="239"/>
      <c r="I29" s="69"/>
      <c r="J29" s="70"/>
      <c r="K29" s="472"/>
      <c r="L29" s="473"/>
      <c r="M29" s="84"/>
    </row>
    <row r="30" spans="2:13" s="7" customFormat="1" ht="15" customHeight="1" x14ac:dyDescent="0.2">
      <c r="B30" s="68"/>
      <c r="C30" s="238"/>
      <c r="D30" s="241"/>
      <c r="E30" s="241"/>
      <c r="F30" s="238"/>
      <c r="G30" s="237"/>
      <c r="H30" s="239"/>
      <c r="I30" s="69"/>
      <c r="J30" s="70"/>
      <c r="K30" s="472"/>
      <c r="L30" s="473"/>
      <c r="M30" s="84"/>
    </row>
    <row r="31" spans="2:13" s="7" customFormat="1" ht="15" customHeight="1" thickBot="1" x14ac:dyDescent="0.25">
      <c r="B31" s="259" t="s">
        <v>43</v>
      </c>
      <c r="C31" s="257"/>
      <c r="D31" s="270"/>
      <c r="E31" s="270"/>
      <c r="F31" s="257"/>
      <c r="G31" s="260"/>
      <c r="H31" s="261"/>
      <c r="I31" s="262"/>
      <c r="J31" s="263"/>
      <c r="K31" s="474"/>
      <c r="L31" s="475"/>
      <c r="M31" s="84"/>
    </row>
    <row r="32" spans="2:13" ht="15" customHeight="1" x14ac:dyDescent="0.2"/>
  </sheetData>
  <sheetProtection selectLockedCells="1" selectUnlockedCells="1"/>
  <mergeCells count="24">
    <mergeCell ref="K30:L30"/>
    <mergeCell ref="K31:L31"/>
    <mergeCell ref="K18:L18"/>
    <mergeCell ref="K19:L19"/>
    <mergeCell ref="K29:L29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177"/>
      <c r="H1" s="177"/>
      <c r="I1" s="177"/>
      <c r="J1" s="436"/>
      <c r="K1" s="436"/>
      <c r="L1" s="436"/>
      <c r="M1" s="177"/>
    </row>
    <row r="2" spans="1:13" ht="15" customHeight="1" x14ac:dyDescent="0.2">
      <c r="B2" s="494"/>
      <c r="C2" s="494"/>
      <c r="D2" s="443" t="s">
        <v>53</v>
      </c>
      <c r="E2" s="443"/>
      <c r="F2" s="443"/>
      <c r="G2" s="443"/>
      <c r="H2" s="443"/>
      <c r="I2" s="443"/>
      <c r="J2" s="436"/>
      <c r="K2" s="436"/>
      <c r="L2" s="436"/>
      <c r="M2" s="46"/>
    </row>
    <row r="3" spans="1:13" ht="15" customHeight="1" x14ac:dyDescent="0.2">
      <c r="B3" s="494"/>
      <c r="C3" s="494"/>
      <c r="D3" s="443"/>
      <c r="E3" s="443"/>
      <c r="F3" s="443"/>
      <c r="G3" s="443"/>
      <c r="H3" s="443"/>
      <c r="I3" s="443"/>
      <c r="J3" s="436"/>
      <c r="K3" s="436"/>
      <c r="L3" s="436"/>
      <c r="M3" s="59"/>
    </row>
    <row r="4" spans="1:13" ht="15" customHeight="1" x14ac:dyDescent="0.2">
      <c r="B4" s="494"/>
      <c r="C4" s="494"/>
      <c r="D4" s="122"/>
      <c r="E4" s="122"/>
      <c r="F4" s="122"/>
      <c r="G4" s="122"/>
      <c r="H4" s="122"/>
      <c r="I4" s="122"/>
      <c r="J4" s="436"/>
      <c r="K4" s="436"/>
      <c r="L4" s="436"/>
      <c r="M4" s="59"/>
    </row>
    <row r="5" spans="1:13" ht="15" customHeight="1" x14ac:dyDescent="0.2">
      <c r="B5" s="494"/>
      <c r="C5" s="494"/>
      <c r="D5" s="122"/>
      <c r="E5" s="122"/>
      <c r="F5" s="122"/>
      <c r="G5" s="122"/>
      <c r="H5" s="122"/>
      <c r="I5" s="122"/>
      <c r="J5" s="436"/>
      <c r="K5" s="436"/>
      <c r="L5" s="436"/>
      <c r="M5" s="59"/>
    </row>
    <row r="6" spans="1:13" ht="15" customHeight="1" thickBot="1" x14ac:dyDescent="0.25">
      <c r="B6" s="494"/>
      <c r="C6" s="494"/>
      <c r="D6" s="26"/>
      <c r="E6" s="26"/>
      <c r="F6" s="26"/>
      <c r="G6" s="26"/>
      <c r="H6" s="26"/>
      <c r="I6" s="26"/>
      <c r="J6" s="436"/>
      <c r="K6" s="436"/>
      <c r="L6" s="436"/>
      <c r="M6" s="59"/>
    </row>
    <row r="7" spans="1:13" ht="19.5" thickBot="1" x14ac:dyDescent="0.25">
      <c r="B7" s="494"/>
      <c r="C7" s="494"/>
      <c r="D7" s="440" t="s">
        <v>0</v>
      </c>
      <c r="E7" s="440"/>
      <c r="F7" s="487">
        <f>'Classements 1-2'!F7</f>
        <v>44345</v>
      </c>
      <c r="G7" s="488"/>
      <c r="H7" s="488"/>
      <c r="I7" s="489"/>
      <c r="J7" s="436"/>
      <c r="K7" s="436"/>
      <c r="L7" s="436"/>
      <c r="M7" s="46"/>
    </row>
    <row r="8" spans="1:13" ht="16.5" customHeight="1" thickBot="1" x14ac:dyDescent="0.25">
      <c r="B8" s="495"/>
      <c r="C8" s="495"/>
      <c r="D8" s="103" t="str">
        <f>'Classements 1-2'!D8</f>
        <v xml:space="preserve">Club Organis. </v>
      </c>
      <c r="E8" s="490" t="str">
        <f>'Classements 1-2'!E8</f>
        <v>BEAUJOLAIS BIKE CLUB</v>
      </c>
      <c r="F8" s="491"/>
      <c r="G8" s="490"/>
      <c r="H8" s="490"/>
      <c r="I8" s="490"/>
      <c r="J8" s="437"/>
      <c r="K8" s="437"/>
      <c r="L8" s="437"/>
      <c r="M8" s="46"/>
    </row>
    <row r="9" spans="1:13" ht="19.5" thickBot="1" x14ac:dyDescent="0.25">
      <c r="B9" s="441" t="s">
        <v>14</v>
      </c>
      <c r="C9" s="441"/>
      <c r="D9" s="441"/>
      <c r="E9" s="476" t="str">
        <f>'Classements 1-2'!E9</f>
        <v>6ème La MONSOURDIE - MONSOLS</v>
      </c>
      <c r="F9" s="477"/>
      <c r="G9" s="477"/>
      <c r="H9" s="477"/>
      <c r="I9" s="478"/>
      <c r="J9" s="453" t="s">
        <v>37</v>
      </c>
      <c r="K9" s="454"/>
      <c r="L9" s="299"/>
      <c r="M9" s="92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ht="17.25" customHeight="1" thickBot="1" x14ac:dyDescent="0.25">
      <c r="B11" s="523" t="s">
        <v>302</v>
      </c>
      <c r="C11" s="524"/>
      <c r="D11" s="525"/>
      <c r="E11" s="420" t="str">
        <f>'Classements 1-2'!E11</f>
        <v xml:space="preserve">Nombre de participants </v>
      </c>
      <c r="F11" s="421"/>
      <c r="G11" s="105">
        <v>9</v>
      </c>
      <c r="H11" s="24" t="s">
        <v>34</v>
      </c>
      <c r="I11" s="106"/>
      <c r="J11" s="424" t="s">
        <v>47</v>
      </c>
      <c r="K11" s="480" t="s">
        <v>45</v>
      </c>
      <c r="L11" s="481"/>
      <c r="M11" s="96"/>
    </row>
    <row r="12" spans="1:13" s="4" customFormat="1" ht="18.75" thickBot="1" x14ac:dyDescent="0.25">
      <c r="A12" s="5"/>
      <c r="B12" s="129" t="s">
        <v>31</v>
      </c>
      <c r="C12" s="136" t="s">
        <v>33</v>
      </c>
      <c r="D12" s="133" t="s">
        <v>2</v>
      </c>
      <c r="E12" s="27" t="s">
        <v>3</v>
      </c>
      <c r="F12" s="27" t="s">
        <v>4</v>
      </c>
      <c r="G12" s="27" t="s">
        <v>5</v>
      </c>
      <c r="H12" s="28" t="s">
        <v>6</v>
      </c>
      <c r="I12" s="90" t="s">
        <v>15</v>
      </c>
      <c r="J12" s="425"/>
      <c r="K12" s="482" t="s">
        <v>46</v>
      </c>
      <c r="L12" s="483"/>
      <c r="M12" s="94"/>
    </row>
    <row r="13" spans="1:13" s="7" customFormat="1" ht="15" customHeight="1" x14ac:dyDescent="0.2">
      <c r="B13" s="19">
        <v>1</v>
      </c>
      <c r="C13" s="311">
        <v>55789703</v>
      </c>
      <c r="D13" s="10" t="s">
        <v>290</v>
      </c>
      <c r="E13" s="16" t="s">
        <v>235</v>
      </c>
      <c r="F13" s="408" t="s">
        <v>240</v>
      </c>
      <c r="G13" s="11" t="s">
        <v>77</v>
      </c>
      <c r="H13" s="12">
        <v>69</v>
      </c>
      <c r="I13" s="29" t="s">
        <v>309</v>
      </c>
      <c r="J13" s="30">
        <v>8</v>
      </c>
      <c r="K13" s="526"/>
      <c r="L13" s="527"/>
      <c r="M13" s="84"/>
    </row>
    <row r="14" spans="1:13" s="7" customFormat="1" ht="15" customHeight="1" x14ac:dyDescent="0.2">
      <c r="B14" s="20">
        <v>2</v>
      </c>
      <c r="C14" s="8">
        <v>55583962</v>
      </c>
      <c r="D14" s="16" t="s">
        <v>165</v>
      </c>
      <c r="E14" s="16" t="s">
        <v>121</v>
      </c>
      <c r="F14" s="137" t="s">
        <v>62</v>
      </c>
      <c r="G14" s="8" t="s">
        <v>77</v>
      </c>
      <c r="H14" s="9">
        <v>69</v>
      </c>
      <c r="I14" s="31" t="s">
        <v>303</v>
      </c>
      <c r="J14" s="32">
        <v>6</v>
      </c>
      <c r="K14" s="514"/>
      <c r="L14" s="515"/>
      <c r="M14" s="84"/>
    </row>
    <row r="15" spans="1:13" s="7" customFormat="1" ht="15" customHeight="1" x14ac:dyDescent="0.2">
      <c r="B15" s="20">
        <v>3</v>
      </c>
      <c r="C15" s="8">
        <v>55597692</v>
      </c>
      <c r="D15" s="16" t="s">
        <v>291</v>
      </c>
      <c r="E15" s="16" t="s">
        <v>136</v>
      </c>
      <c r="F15" s="137" t="s">
        <v>292</v>
      </c>
      <c r="G15" s="8" t="s">
        <v>77</v>
      </c>
      <c r="H15" s="9">
        <v>69</v>
      </c>
      <c r="I15" s="31" t="s">
        <v>304</v>
      </c>
      <c r="J15" s="32">
        <v>4</v>
      </c>
      <c r="K15" s="514"/>
      <c r="L15" s="515"/>
      <c r="M15" s="84"/>
    </row>
    <row r="16" spans="1:13" s="7" customFormat="1" ht="15" customHeight="1" x14ac:dyDescent="0.2">
      <c r="B16" s="20">
        <v>4</v>
      </c>
      <c r="C16" s="8">
        <v>55713018</v>
      </c>
      <c r="D16" s="16" t="s">
        <v>293</v>
      </c>
      <c r="E16" s="16" t="s">
        <v>294</v>
      </c>
      <c r="F16" s="137" t="s">
        <v>269</v>
      </c>
      <c r="G16" s="8" t="s">
        <v>77</v>
      </c>
      <c r="H16" s="9">
        <v>73</v>
      </c>
      <c r="I16" s="33" t="s">
        <v>305</v>
      </c>
      <c r="J16" s="32"/>
      <c r="K16" s="514"/>
      <c r="L16" s="515"/>
      <c r="M16" s="84"/>
    </row>
    <row r="17" spans="2:13" s="7" customFormat="1" ht="15" customHeight="1" thickBot="1" x14ac:dyDescent="0.25">
      <c r="B17" s="21">
        <v>5</v>
      </c>
      <c r="C17" s="312">
        <v>55583950</v>
      </c>
      <c r="D17" s="13" t="s">
        <v>165</v>
      </c>
      <c r="E17" s="13" t="s">
        <v>173</v>
      </c>
      <c r="F17" s="166" t="s">
        <v>62</v>
      </c>
      <c r="G17" s="14" t="s">
        <v>77</v>
      </c>
      <c r="H17" s="15">
        <v>69</v>
      </c>
      <c r="I17" s="34" t="s">
        <v>306</v>
      </c>
      <c r="J17" s="35">
        <v>1</v>
      </c>
      <c r="K17" s="516"/>
      <c r="L17" s="517"/>
      <c r="M17" s="84"/>
    </row>
    <row r="18" spans="2:13" s="7" customFormat="1" ht="15" customHeight="1" x14ac:dyDescent="0.2">
      <c r="B18" s="412">
        <v>6</v>
      </c>
      <c r="C18" s="403">
        <v>55717954</v>
      </c>
      <c r="D18" s="404" t="s">
        <v>295</v>
      </c>
      <c r="E18" s="404" t="s">
        <v>296</v>
      </c>
      <c r="F18" s="405" t="s">
        <v>116</v>
      </c>
      <c r="G18" s="403" t="s">
        <v>77</v>
      </c>
      <c r="H18" s="411">
        <v>69</v>
      </c>
      <c r="I18" s="407" t="s">
        <v>307</v>
      </c>
      <c r="J18" s="371"/>
      <c r="K18" s="518"/>
      <c r="L18" s="519"/>
      <c r="M18" s="84"/>
    </row>
    <row r="19" spans="2:13" s="7" customFormat="1" ht="15" customHeight="1" x14ac:dyDescent="0.2">
      <c r="B19" s="413">
        <v>7</v>
      </c>
      <c r="C19" s="403">
        <v>891601</v>
      </c>
      <c r="D19" s="404" t="s">
        <v>297</v>
      </c>
      <c r="E19" s="404" t="s">
        <v>298</v>
      </c>
      <c r="F19" s="405" t="s">
        <v>116</v>
      </c>
      <c r="G19" s="403" t="s">
        <v>77</v>
      </c>
      <c r="H19" s="406" t="s">
        <v>78</v>
      </c>
      <c r="I19" s="407" t="s">
        <v>308</v>
      </c>
      <c r="J19" s="350"/>
      <c r="K19" s="514"/>
      <c r="L19" s="515"/>
      <c r="M19" s="84"/>
    </row>
    <row r="20" spans="2:13" s="7" customFormat="1" ht="15" customHeight="1" x14ac:dyDescent="0.2">
      <c r="B20" s="20">
        <v>8</v>
      </c>
      <c r="C20" s="8">
        <v>55581414</v>
      </c>
      <c r="D20" s="16" t="s">
        <v>286</v>
      </c>
      <c r="E20" s="16" t="s">
        <v>183</v>
      </c>
      <c r="F20" s="137" t="s">
        <v>240</v>
      </c>
      <c r="G20" s="8" t="s">
        <v>77</v>
      </c>
      <c r="H20" s="17" t="s">
        <v>78</v>
      </c>
      <c r="I20" s="37" t="s">
        <v>150</v>
      </c>
      <c r="J20" s="350"/>
      <c r="K20" s="514"/>
      <c r="L20" s="515"/>
      <c r="M20" s="84"/>
    </row>
    <row r="21" spans="2:13" s="7" customFormat="1" ht="15" customHeight="1" x14ac:dyDescent="0.2">
      <c r="B21" s="20">
        <v>9</v>
      </c>
      <c r="C21" s="8">
        <v>890679</v>
      </c>
      <c r="D21" s="16" t="s">
        <v>299</v>
      </c>
      <c r="E21" s="16" t="s">
        <v>183</v>
      </c>
      <c r="F21" s="137" t="s">
        <v>62</v>
      </c>
      <c r="G21" s="9" t="s">
        <v>77</v>
      </c>
      <c r="H21" s="9">
        <v>69</v>
      </c>
      <c r="I21" s="37" t="s">
        <v>232</v>
      </c>
      <c r="J21" s="350"/>
      <c r="K21" s="514"/>
      <c r="L21" s="515"/>
      <c r="M21" s="84"/>
    </row>
    <row r="22" spans="2:13" s="7" customFormat="1" ht="15" customHeight="1" x14ac:dyDescent="0.2">
      <c r="B22" s="20"/>
      <c r="C22" s="8"/>
      <c r="D22" s="16"/>
      <c r="E22" s="16"/>
      <c r="F22" s="137"/>
      <c r="G22" s="8"/>
      <c r="H22" s="9"/>
      <c r="I22" s="37"/>
      <c r="J22" s="350"/>
      <c r="K22" s="514"/>
      <c r="L22" s="515"/>
      <c r="M22" s="84"/>
    </row>
    <row r="23" spans="2:13" s="7" customFormat="1" ht="15" customHeight="1" x14ac:dyDescent="0.2">
      <c r="B23" s="20"/>
      <c r="C23" s="8"/>
      <c r="D23" s="16"/>
      <c r="E23" s="16"/>
      <c r="F23" s="137"/>
      <c r="G23" s="8"/>
      <c r="H23" s="9"/>
      <c r="I23" s="37"/>
      <c r="J23" s="350"/>
      <c r="K23" s="514"/>
      <c r="L23" s="515"/>
      <c r="M23" s="84"/>
    </row>
    <row r="24" spans="2:13" s="7" customFormat="1" ht="15" customHeight="1" x14ac:dyDescent="0.2">
      <c r="B24" s="520" t="s">
        <v>310</v>
      </c>
      <c r="C24" s="521"/>
      <c r="D24" s="521"/>
      <c r="E24" s="521"/>
      <c r="F24" s="521"/>
      <c r="G24" s="521"/>
      <c r="H24" s="521"/>
      <c r="I24" s="522"/>
      <c r="J24" s="350"/>
      <c r="K24" s="514"/>
      <c r="L24" s="515"/>
      <c r="M24" s="84"/>
    </row>
    <row r="25" spans="2:13" s="7" customFormat="1" ht="15" customHeight="1" x14ac:dyDescent="0.2">
      <c r="B25" s="20"/>
      <c r="C25" s="8"/>
      <c r="D25" s="16"/>
      <c r="E25" s="16"/>
      <c r="F25" s="137"/>
      <c r="G25" s="8"/>
      <c r="H25" s="9"/>
      <c r="I25" s="37"/>
      <c r="J25" s="350"/>
      <c r="K25" s="514"/>
      <c r="L25" s="515"/>
      <c r="M25" s="84"/>
    </row>
    <row r="26" spans="2:13" s="7" customFormat="1" ht="15" customHeight="1" x14ac:dyDescent="0.2">
      <c r="B26" s="20"/>
      <c r="C26" s="8"/>
      <c r="D26" s="16"/>
      <c r="E26" s="16"/>
      <c r="F26" s="137"/>
      <c r="G26" s="8"/>
      <c r="H26" s="9"/>
      <c r="I26" s="37"/>
      <c r="J26" s="350"/>
      <c r="K26" s="514"/>
      <c r="L26" s="515"/>
      <c r="M26" s="84"/>
    </row>
    <row r="27" spans="2:13" s="7" customFormat="1" ht="15" customHeight="1" x14ac:dyDescent="0.2">
      <c r="B27" s="20"/>
      <c r="C27" s="8"/>
      <c r="D27" s="16"/>
      <c r="E27" s="16"/>
      <c r="F27" s="137"/>
      <c r="G27" s="8"/>
      <c r="H27" s="9"/>
      <c r="I27" s="37"/>
      <c r="J27" s="350"/>
      <c r="K27" s="514"/>
      <c r="L27" s="515"/>
      <c r="M27" s="84"/>
    </row>
    <row r="28" spans="2:13" s="7" customFormat="1" ht="15" customHeight="1" x14ac:dyDescent="0.2">
      <c r="B28" s="20"/>
      <c r="C28" s="8"/>
      <c r="D28" s="16"/>
      <c r="E28" s="16"/>
      <c r="F28" s="137"/>
      <c r="G28" s="8"/>
      <c r="H28" s="17"/>
      <c r="I28" s="37"/>
      <c r="J28" s="350"/>
      <c r="K28" s="514"/>
      <c r="L28" s="515"/>
      <c r="M28" s="84"/>
    </row>
    <row r="29" spans="2:13" s="7" customFormat="1" ht="15" customHeight="1" x14ac:dyDescent="0.2">
      <c r="B29" s="20"/>
      <c r="C29" s="8"/>
      <c r="D29" s="16"/>
      <c r="E29" s="16"/>
      <c r="F29" s="137"/>
      <c r="G29" s="8"/>
      <c r="H29" s="9"/>
      <c r="I29" s="37"/>
      <c r="J29" s="350"/>
      <c r="K29" s="514"/>
      <c r="L29" s="515"/>
      <c r="M29" s="84"/>
    </row>
    <row r="30" spans="2:13" s="7" customFormat="1" ht="15" customHeight="1" x14ac:dyDescent="0.2">
      <c r="B30" s="20"/>
      <c r="C30" s="313"/>
      <c r="D30" s="18"/>
      <c r="E30" s="16"/>
      <c r="F30" s="137"/>
      <c r="G30" s="8"/>
      <c r="H30" s="9"/>
      <c r="I30" s="37"/>
      <c r="J30" s="350"/>
      <c r="K30" s="514"/>
      <c r="L30" s="515"/>
      <c r="M30" s="84"/>
    </row>
    <row r="31" spans="2:13" s="7" customFormat="1" ht="15" customHeight="1" x14ac:dyDescent="0.2">
      <c r="B31" s="20"/>
      <c r="C31" s="8"/>
      <c r="D31" s="16"/>
      <c r="E31" s="16"/>
      <c r="F31" s="137"/>
      <c r="G31" s="8"/>
      <c r="H31" s="9"/>
      <c r="I31" s="37"/>
      <c r="J31" s="350"/>
      <c r="K31" s="514"/>
      <c r="L31" s="515"/>
      <c r="M31" s="84"/>
    </row>
    <row r="32" spans="2:13" s="7" customFormat="1" ht="15" customHeight="1" x14ac:dyDescent="0.2">
      <c r="B32" s="20"/>
      <c r="C32" s="8"/>
      <c r="D32" s="16"/>
      <c r="E32" s="16"/>
      <c r="F32" s="137"/>
      <c r="G32" s="8"/>
      <c r="H32" s="17"/>
      <c r="I32" s="37"/>
      <c r="J32" s="350"/>
      <c r="K32" s="514"/>
      <c r="L32" s="515"/>
      <c r="M32" s="84"/>
    </row>
    <row r="33" spans="2:13" s="7" customFormat="1" ht="15" customHeight="1" x14ac:dyDescent="0.2">
      <c r="B33" s="22"/>
      <c r="C33" s="8"/>
      <c r="D33" s="16"/>
      <c r="E33" s="16"/>
      <c r="F33" s="137"/>
      <c r="G33" s="8"/>
      <c r="H33" s="17"/>
      <c r="I33" s="38"/>
      <c r="J33" s="370"/>
      <c r="K33" s="514"/>
      <c r="L33" s="515"/>
      <c r="M33" s="84"/>
    </row>
    <row r="34" spans="2:13" s="7" customFormat="1" ht="15" customHeight="1" x14ac:dyDescent="0.2">
      <c r="B34" s="20"/>
      <c r="C34" s="8"/>
      <c r="D34" s="16"/>
      <c r="E34" s="16"/>
      <c r="F34" s="137"/>
      <c r="G34" s="8"/>
      <c r="H34" s="9"/>
      <c r="I34" s="38"/>
      <c r="J34" s="370"/>
      <c r="K34" s="514"/>
      <c r="L34" s="515"/>
      <c r="M34" s="84"/>
    </row>
    <row r="35" spans="2:13" s="7" customFormat="1" ht="15" customHeight="1" x14ac:dyDescent="0.2">
      <c r="B35" s="20"/>
      <c r="C35" s="8"/>
      <c r="D35" s="16"/>
      <c r="E35" s="16"/>
      <c r="F35" s="137"/>
      <c r="G35" s="8"/>
      <c r="H35" s="9"/>
      <c r="I35" s="38"/>
      <c r="J35" s="370"/>
      <c r="K35" s="514"/>
      <c r="L35" s="515"/>
      <c r="M35" s="84"/>
    </row>
    <row r="36" spans="2:13" s="7" customFormat="1" ht="15" customHeight="1" x14ac:dyDescent="0.2">
      <c r="B36" s="20"/>
      <c r="C36" s="8"/>
      <c r="D36" s="16"/>
      <c r="E36" s="16"/>
      <c r="F36" s="137"/>
      <c r="G36" s="8"/>
      <c r="H36" s="17"/>
      <c r="I36" s="38"/>
      <c r="J36" s="370"/>
      <c r="K36" s="514"/>
      <c r="L36" s="515"/>
      <c r="M36" s="84"/>
    </row>
    <row r="37" spans="2:13" s="7" customFormat="1" ht="15" customHeight="1" x14ac:dyDescent="0.2">
      <c r="B37" s="23"/>
      <c r="C37" s="9"/>
      <c r="D37" s="56"/>
      <c r="E37" s="16"/>
      <c r="F37" s="137"/>
      <c r="G37" s="8"/>
      <c r="H37" s="9"/>
      <c r="I37" s="38"/>
      <c r="J37" s="370"/>
      <c r="K37" s="514"/>
      <c r="L37" s="515"/>
      <c r="M37" s="84"/>
    </row>
    <row r="38" spans="2:13" s="7" customFormat="1" ht="15" customHeight="1" x14ac:dyDescent="0.2">
      <c r="B38" s="23"/>
      <c r="C38" s="8"/>
      <c r="D38" s="16"/>
      <c r="E38" s="16"/>
      <c r="F38" s="137"/>
      <c r="G38" s="9"/>
      <c r="H38" s="9"/>
      <c r="I38" s="38"/>
      <c r="J38" s="370"/>
      <c r="K38" s="514"/>
      <c r="L38" s="515"/>
      <c r="M38" s="84"/>
    </row>
    <row r="39" spans="2:13" s="7" customFormat="1" ht="15" customHeight="1" x14ac:dyDescent="0.2">
      <c r="B39" s="23"/>
      <c r="C39" s="8"/>
      <c r="D39" s="16"/>
      <c r="E39" s="16"/>
      <c r="F39" s="137"/>
      <c r="G39" s="8"/>
      <c r="H39" s="17"/>
      <c r="I39" s="38"/>
      <c r="J39" s="370"/>
      <c r="K39" s="514"/>
      <c r="L39" s="515"/>
      <c r="M39" s="84"/>
    </row>
    <row r="40" spans="2:13" s="7" customFormat="1" ht="15" customHeight="1" x14ac:dyDescent="0.2">
      <c r="B40" s="23"/>
      <c r="C40" s="8"/>
      <c r="D40" s="16"/>
      <c r="E40" s="16"/>
      <c r="F40" s="137"/>
      <c r="G40" s="8"/>
      <c r="H40" s="9"/>
      <c r="I40" s="38"/>
      <c r="J40" s="370"/>
      <c r="K40" s="514"/>
      <c r="L40" s="515"/>
      <c r="M40" s="84"/>
    </row>
    <row r="41" spans="2:13" s="7" customFormat="1" ht="15" customHeight="1" x14ac:dyDescent="0.2">
      <c r="B41" s="23"/>
      <c r="C41" s="8"/>
      <c r="D41" s="16"/>
      <c r="E41" s="16"/>
      <c r="F41" s="137"/>
      <c r="G41" s="8"/>
      <c r="H41" s="9"/>
      <c r="I41" s="38"/>
      <c r="J41" s="370"/>
      <c r="K41" s="514"/>
      <c r="L41" s="515"/>
      <c r="M41" s="84"/>
    </row>
    <row r="42" spans="2:13" s="7" customFormat="1" ht="15" customHeight="1" x14ac:dyDescent="0.2">
      <c r="B42" s="23"/>
      <c r="C42" s="8"/>
      <c r="D42" s="16"/>
      <c r="E42" s="16"/>
      <c r="F42" s="137"/>
      <c r="G42" s="9"/>
      <c r="H42" s="9"/>
      <c r="I42" s="38"/>
      <c r="J42" s="370"/>
      <c r="K42" s="514"/>
      <c r="L42" s="515"/>
      <c r="M42" s="84"/>
    </row>
    <row r="43" spans="2:13" s="7" customFormat="1" ht="15" customHeight="1" x14ac:dyDescent="0.2">
      <c r="B43" s="23"/>
      <c r="C43" s="8"/>
      <c r="D43" s="16"/>
      <c r="E43" s="16"/>
      <c r="F43" s="137"/>
      <c r="G43" s="9"/>
      <c r="H43" s="9"/>
      <c r="I43" s="48"/>
      <c r="J43" s="370"/>
      <c r="K43" s="514"/>
      <c r="L43" s="515"/>
      <c r="M43" s="84"/>
    </row>
    <row r="44" spans="2:13" s="7" customFormat="1" ht="15" customHeight="1" x14ac:dyDescent="0.2">
      <c r="B44" s="23"/>
      <c r="C44" s="8"/>
      <c r="D44" s="16"/>
      <c r="E44" s="16"/>
      <c r="F44" s="137"/>
      <c r="G44" s="9"/>
      <c r="H44" s="9"/>
      <c r="I44" s="48"/>
      <c r="J44" s="370"/>
      <c r="K44" s="514"/>
      <c r="L44" s="515"/>
      <c r="M44" s="84"/>
    </row>
    <row r="45" spans="2:13" s="7" customFormat="1" ht="15" customHeight="1" x14ac:dyDescent="0.2">
      <c r="B45" s="23"/>
      <c r="C45" s="154"/>
      <c r="D45" s="165"/>
      <c r="E45" s="165"/>
      <c r="F45" s="154"/>
      <c r="G45" s="159"/>
      <c r="H45" s="159"/>
      <c r="I45" s="151"/>
      <c r="J45" s="370"/>
      <c r="K45" s="514"/>
      <c r="L45" s="515"/>
      <c r="M45" s="84"/>
    </row>
    <row r="46" spans="2:13" s="7" customFormat="1" ht="15" customHeight="1" x14ac:dyDescent="0.2">
      <c r="B46" s="23"/>
      <c r="C46" s="154"/>
      <c r="D46" s="165"/>
      <c r="E46" s="165"/>
      <c r="F46" s="154"/>
      <c r="G46" s="159"/>
      <c r="H46" s="159"/>
      <c r="I46" s="151"/>
      <c r="J46" s="370"/>
      <c r="K46" s="514"/>
      <c r="L46" s="515"/>
      <c r="M46" s="84"/>
    </row>
    <row r="47" spans="2:13" s="7" customFormat="1" ht="15" customHeight="1" x14ac:dyDescent="0.2">
      <c r="B47" s="320"/>
      <c r="C47" s="284"/>
      <c r="D47" s="283"/>
      <c r="E47" s="283"/>
      <c r="F47" s="284"/>
      <c r="G47" s="288"/>
      <c r="H47" s="288"/>
      <c r="I47" s="328"/>
      <c r="J47" s="370"/>
      <c r="K47" s="386"/>
      <c r="L47" s="387"/>
      <c r="M47" s="84"/>
    </row>
    <row r="48" spans="2:13" s="7" customFormat="1" ht="15" customHeight="1" x14ac:dyDescent="0.2">
      <c r="B48" s="320"/>
      <c r="C48" s="284"/>
      <c r="D48" s="283"/>
      <c r="E48" s="283"/>
      <c r="F48" s="284"/>
      <c r="G48" s="288"/>
      <c r="H48" s="288"/>
      <c r="I48" s="328"/>
      <c r="J48" s="370"/>
      <c r="K48" s="386"/>
      <c r="L48" s="387"/>
      <c r="M48" s="84"/>
    </row>
    <row r="49" spans="2:13" s="7" customFormat="1" ht="15" customHeight="1" x14ac:dyDescent="0.2">
      <c r="B49" s="320"/>
      <c r="C49" s="284"/>
      <c r="D49" s="283"/>
      <c r="E49" s="283"/>
      <c r="F49" s="284"/>
      <c r="G49" s="288"/>
      <c r="H49" s="288"/>
      <c r="I49" s="328"/>
      <c r="J49" s="370"/>
      <c r="K49" s="386"/>
      <c r="L49" s="387"/>
      <c r="M49" s="84"/>
    </row>
    <row r="50" spans="2:13" s="7" customFormat="1" ht="15" customHeight="1" x14ac:dyDescent="0.2">
      <c r="B50" s="320"/>
      <c r="C50" s="284"/>
      <c r="D50" s="283"/>
      <c r="E50" s="283"/>
      <c r="F50" s="284"/>
      <c r="G50" s="288"/>
      <c r="H50" s="288"/>
      <c r="I50" s="328"/>
      <c r="J50" s="370"/>
      <c r="K50" s="386"/>
      <c r="L50" s="387"/>
      <c r="M50" s="84"/>
    </row>
    <row r="51" spans="2:13" s="7" customFormat="1" ht="15" customHeight="1" x14ac:dyDescent="0.2">
      <c r="B51" s="320"/>
      <c r="C51" s="284"/>
      <c r="D51" s="283"/>
      <c r="E51" s="283"/>
      <c r="F51" s="284"/>
      <c r="G51" s="288"/>
      <c r="H51" s="288"/>
      <c r="I51" s="328"/>
      <c r="J51" s="370"/>
      <c r="K51" s="386"/>
      <c r="L51" s="387"/>
      <c r="M51" s="84"/>
    </row>
    <row r="52" spans="2:13" s="7" customFormat="1" ht="15" customHeight="1" x14ac:dyDescent="0.2">
      <c r="B52" s="320"/>
      <c r="C52" s="284"/>
      <c r="D52" s="283"/>
      <c r="E52" s="283"/>
      <c r="F52" s="284"/>
      <c r="G52" s="288"/>
      <c r="H52" s="288"/>
      <c r="I52" s="328"/>
      <c r="J52" s="370"/>
      <c r="K52" s="386"/>
      <c r="L52" s="387"/>
      <c r="M52" s="84"/>
    </row>
    <row r="53" spans="2:13" s="7" customFormat="1" ht="15" customHeight="1" x14ac:dyDescent="0.2">
      <c r="B53" s="320"/>
      <c r="C53" s="284"/>
      <c r="D53" s="283"/>
      <c r="E53" s="283"/>
      <c r="F53" s="284"/>
      <c r="G53" s="288"/>
      <c r="H53" s="288"/>
      <c r="I53" s="328"/>
      <c r="J53" s="370"/>
      <c r="K53" s="386"/>
      <c r="L53" s="387"/>
      <c r="M53" s="84"/>
    </row>
    <row r="54" spans="2:13" s="7" customFormat="1" ht="15" customHeight="1" x14ac:dyDescent="0.2">
      <c r="B54" s="320"/>
      <c r="C54" s="284"/>
      <c r="D54" s="283"/>
      <c r="E54" s="283"/>
      <c r="F54" s="284"/>
      <c r="G54" s="288"/>
      <c r="H54" s="288"/>
      <c r="I54" s="328"/>
      <c r="J54" s="370"/>
      <c r="K54" s="386"/>
      <c r="L54" s="387"/>
      <c r="M54" s="84"/>
    </row>
    <row r="55" spans="2:13" s="7" customFormat="1" ht="15" customHeight="1" x14ac:dyDescent="0.2">
      <c r="B55" s="320"/>
      <c r="C55" s="284"/>
      <c r="D55" s="283"/>
      <c r="E55" s="283"/>
      <c r="F55" s="284"/>
      <c r="G55" s="288"/>
      <c r="H55" s="288"/>
      <c r="I55" s="328"/>
      <c r="J55" s="370"/>
      <c r="K55" s="386"/>
      <c r="L55" s="387"/>
      <c r="M55" s="84"/>
    </row>
    <row r="56" spans="2:13" s="7" customFormat="1" ht="15" customHeight="1" x14ac:dyDescent="0.2">
      <c r="B56" s="320"/>
      <c r="C56" s="284"/>
      <c r="D56" s="283"/>
      <c r="E56" s="283"/>
      <c r="F56" s="284"/>
      <c r="G56" s="288"/>
      <c r="H56" s="288"/>
      <c r="I56" s="328"/>
      <c r="J56" s="370"/>
      <c r="K56" s="386"/>
      <c r="L56" s="387"/>
      <c r="M56" s="84"/>
    </row>
    <row r="57" spans="2:13" s="7" customFormat="1" ht="15" customHeight="1" x14ac:dyDescent="0.2">
      <c r="B57" s="320"/>
      <c r="C57" s="284"/>
      <c r="D57" s="283"/>
      <c r="E57" s="283"/>
      <c r="F57" s="284"/>
      <c r="G57" s="288"/>
      <c r="H57" s="288"/>
      <c r="I57" s="328"/>
      <c r="J57" s="370"/>
      <c r="K57" s="386"/>
      <c r="L57" s="387"/>
      <c r="M57" s="84"/>
    </row>
    <row r="58" spans="2:13" s="7" customFormat="1" ht="15" customHeight="1" x14ac:dyDescent="0.2">
      <c r="B58" s="23"/>
      <c r="C58" s="154"/>
      <c r="D58" s="165"/>
      <c r="E58" s="165"/>
      <c r="F58" s="154"/>
      <c r="G58" s="159"/>
      <c r="H58" s="159"/>
      <c r="I58" s="151"/>
      <c r="J58" s="370"/>
      <c r="K58" s="514"/>
      <c r="L58" s="515"/>
      <c r="M58" s="84"/>
    </row>
    <row r="59" spans="2:13" s="7" customFormat="1" ht="15" customHeight="1" x14ac:dyDescent="0.2">
      <c r="B59" s="23"/>
      <c r="C59" s="154"/>
      <c r="D59" s="165"/>
      <c r="E59" s="165"/>
      <c r="F59" s="154"/>
      <c r="G59" s="159"/>
      <c r="H59" s="159"/>
      <c r="I59" s="151"/>
      <c r="J59" s="370"/>
      <c r="K59" s="514"/>
      <c r="L59" s="515"/>
      <c r="M59" s="84"/>
    </row>
    <row r="60" spans="2:13" s="7" customFormat="1" ht="15" customHeight="1" x14ac:dyDescent="0.2">
      <c r="B60" s="23"/>
      <c r="C60" s="154"/>
      <c r="D60" s="165"/>
      <c r="E60" s="165"/>
      <c r="F60" s="154"/>
      <c r="G60" s="159"/>
      <c r="H60" s="159"/>
      <c r="I60" s="151"/>
      <c r="J60" s="370"/>
      <c r="K60" s="514"/>
      <c r="L60" s="515"/>
      <c r="M60" s="84"/>
    </row>
    <row r="61" spans="2:13" s="7" customFormat="1" ht="15" customHeight="1" x14ac:dyDescent="0.2">
      <c r="B61" s="23"/>
      <c r="C61" s="154"/>
      <c r="D61" s="165"/>
      <c r="E61" s="165"/>
      <c r="F61" s="154"/>
      <c r="G61" s="159"/>
      <c r="H61" s="159"/>
      <c r="I61" s="167"/>
      <c r="J61" s="370"/>
      <c r="K61" s="514"/>
      <c r="L61" s="515"/>
      <c r="M61" s="84"/>
    </row>
    <row r="62" spans="2:13" s="7" customFormat="1" ht="15" customHeight="1" x14ac:dyDescent="0.2">
      <c r="B62" s="23"/>
      <c r="C62" s="154"/>
      <c r="D62" s="165"/>
      <c r="E62" s="165"/>
      <c r="F62" s="154"/>
      <c r="G62" s="159"/>
      <c r="H62" s="159"/>
      <c r="I62" s="167"/>
      <c r="J62" s="370"/>
      <c r="K62" s="514"/>
      <c r="L62" s="515"/>
      <c r="M62" s="84"/>
    </row>
    <row r="63" spans="2:13" s="7" customFormat="1" ht="15" customHeight="1" thickBot="1" x14ac:dyDescent="0.25">
      <c r="B63" s="157"/>
      <c r="C63" s="154"/>
      <c r="D63" s="165"/>
      <c r="E63" s="165"/>
      <c r="F63" s="154"/>
      <c r="G63" s="159"/>
      <c r="H63" s="159"/>
      <c r="I63" s="167"/>
      <c r="J63" s="370"/>
      <c r="K63" s="514"/>
      <c r="L63" s="515"/>
      <c r="M63" s="84"/>
    </row>
    <row r="64" spans="2:13" s="7" customFormat="1" ht="15" customHeight="1" x14ac:dyDescent="0.2">
      <c r="B64" s="280">
        <v>1</v>
      </c>
      <c r="C64" s="457" t="s">
        <v>58</v>
      </c>
      <c r="D64" s="458"/>
      <c r="E64" s="458"/>
      <c r="F64" s="458"/>
      <c r="G64" s="458"/>
      <c r="H64" s="458"/>
      <c r="I64" s="458"/>
      <c r="J64" s="458"/>
      <c r="K64" s="458"/>
      <c r="L64" s="459"/>
      <c r="M64" s="84"/>
    </row>
    <row r="65" spans="2:13" s="7" customFormat="1" ht="15" customHeight="1" x14ac:dyDescent="0.2">
      <c r="B65" s="273">
        <v>2</v>
      </c>
      <c r="C65" s="460" t="s">
        <v>59</v>
      </c>
      <c r="D65" s="461"/>
      <c r="E65" s="461"/>
      <c r="F65" s="461"/>
      <c r="G65" s="461"/>
      <c r="H65" s="461"/>
      <c r="I65" s="461"/>
      <c r="J65" s="461"/>
      <c r="K65" s="461"/>
      <c r="L65" s="462"/>
      <c r="M65" s="84"/>
    </row>
    <row r="66" spans="2:13" s="7" customFormat="1" ht="15" customHeight="1" thickBot="1" x14ac:dyDescent="0.25">
      <c r="B66" s="274">
        <v>3</v>
      </c>
      <c r="C66" s="463" t="s">
        <v>60</v>
      </c>
      <c r="D66" s="464"/>
      <c r="E66" s="464"/>
      <c r="F66" s="464"/>
      <c r="G66" s="464"/>
      <c r="H66" s="464"/>
      <c r="I66" s="464"/>
      <c r="J66" s="464"/>
      <c r="K66" s="464"/>
      <c r="L66" s="465"/>
      <c r="M66" s="84"/>
    </row>
    <row r="67" spans="2:13" ht="15" customHeight="1" x14ac:dyDescent="0.2"/>
  </sheetData>
  <sheetProtection selectLockedCells="1" selectUnlockedCells="1"/>
  <mergeCells count="58">
    <mergeCell ref="B24:I24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C64:L64"/>
    <mergeCell ref="C65:L65"/>
    <mergeCell ref="C66:L66"/>
    <mergeCell ref="K63:L63"/>
    <mergeCell ref="K58:L58"/>
    <mergeCell ref="K59:L59"/>
    <mergeCell ref="K60:L60"/>
    <mergeCell ref="K61:L61"/>
    <mergeCell ref="K62:L62"/>
  </mergeCells>
  <conditionalFormatting sqref="M13:M6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177"/>
      <c r="H1" s="177"/>
      <c r="I1" s="177"/>
      <c r="J1" s="436"/>
      <c r="K1" s="436"/>
      <c r="L1" s="436"/>
      <c r="M1" s="177"/>
    </row>
    <row r="2" spans="1:13" ht="15" customHeight="1" x14ac:dyDescent="0.2">
      <c r="B2" s="494"/>
      <c r="C2" s="494"/>
      <c r="D2" s="443" t="s">
        <v>56</v>
      </c>
      <c r="E2" s="443"/>
      <c r="F2" s="443"/>
      <c r="G2" s="443"/>
      <c r="H2" s="443"/>
      <c r="I2" s="443"/>
      <c r="J2" s="436"/>
      <c r="K2" s="436"/>
      <c r="L2" s="436"/>
      <c r="M2" s="46"/>
    </row>
    <row r="3" spans="1:13" ht="15" customHeight="1" x14ac:dyDescent="0.2">
      <c r="B3" s="494"/>
      <c r="C3" s="494"/>
      <c r="D3" s="443"/>
      <c r="E3" s="443"/>
      <c r="F3" s="443"/>
      <c r="G3" s="443"/>
      <c r="H3" s="443"/>
      <c r="I3" s="443"/>
      <c r="J3" s="436"/>
      <c r="K3" s="436"/>
      <c r="L3" s="436"/>
      <c r="M3" s="59"/>
    </row>
    <row r="4" spans="1:13" ht="15" customHeight="1" x14ac:dyDescent="0.2">
      <c r="B4" s="494"/>
      <c r="C4" s="494"/>
      <c r="D4" s="122"/>
      <c r="E4" s="122"/>
      <c r="F4" s="122"/>
      <c r="G4" s="122"/>
      <c r="H4" s="122"/>
      <c r="I4" s="122"/>
      <c r="J4" s="436"/>
      <c r="K4" s="436"/>
      <c r="L4" s="436"/>
      <c r="M4" s="59"/>
    </row>
    <row r="5" spans="1:13" ht="15" customHeight="1" x14ac:dyDescent="0.2">
      <c r="B5" s="494"/>
      <c r="C5" s="494"/>
      <c r="D5" s="122"/>
      <c r="E5" s="122"/>
      <c r="F5" s="122"/>
      <c r="G5" s="122"/>
      <c r="H5" s="122"/>
      <c r="I5" s="122"/>
      <c r="J5" s="436"/>
      <c r="K5" s="436"/>
      <c r="L5" s="436"/>
      <c r="M5" s="59"/>
    </row>
    <row r="6" spans="1:13" ht="15" customHeight="1" thickBot="1" x14ac:dyDescent="0.25">
      <c r="B6" s="494"/>
      <c r="C6" s="494"/>
      <c r="D6" s="26"/>
      <c r="E6" s="26"/>
      <c r="F6" s="26"/>
      <c r="G6" s="26"/>
      <c r="H6" s="26"/>
      <c r="I6" s="26"/>
      <c r="J6" s="436"/>
      <c r="K6" s="436"/>
      <c r="L6" s="436"/>
      <c r="M6" s="59"/>
    </row>
    <row r="7" spans="1:13" ht="19.5" thickBot="1" x14ac:dyDescent="0.25">
      <c r="B7" s="494"/>
      <c r="C7" s="494"/>
      <c r="D7" s="440" t="s">
        <v>0</v>
      </c>
      <c r="E7" s="440"/>
      <c r="F7" s="487">
        <f>'Classements 1-2'!F7</f>
        <v>44345</v>
      </c>
      <c r="G7" s="488"/>
      <c r="H7" s="488"/>
      <c r="I7" s="489"/>
      <c r="J7" s="436"/>
      <c r="K7" s="436"/>
      <c r="L7" s="436"/>
      <c r="M7" s="46"/>
    </row>
    <row r="8" spans="1:13" ht="16.5" customHeight="1" thickBot="1" x14ac:dyDescent="0.25">
      <c r="B8" s="495"/>
      <c r="C8" s="495"/>
      <c r="D8" s="103" t="str">
        <f>'Classements 1-2'!D8</f>
        <v xml:space="preserve">Club Organis. </v>
      </c>
      <c r="E8" s="490" t="str">
        <f>'Classements 1-2'!E8</f>
        <v>BEAUJOLAIS BIKE CLUB</v>
      </c>
      <c r="F8" s="491"/>
      <c r="G8" s="490"/>
      <c r="H8" s="490"/>
      <c r="I8" s="490"/>
      <c r="J8" s="437"/>
      <c r="K8" s="437"/>
      <c r="L8" s="437"/>
      <c r="M8" s="46"/>
    </row>
    <row r="9" spans="1:13" ht="19.5" thickBot="1" x14ac:dyDescent="0.25">
      <c r="B9" s="441" t="s">
        <v>14</v>
      </c>
      <c r="C9" s="441"/>
      <c r="D9" s="441"/>
      <c r="E9" s="476" t="str">
        <f>'Classements 1-2'!E9</f>
        <v>6ème La MONSOURDIE - MONSOLS</v>
      </c>
      <c r="F9" s="477"/>
      <c r="G9" s="477"/>
      <c r="H9" s="477"/>
      <c r="I9" s="478"/>
      <c r="J9" s="453" t="s">
        <v>37</v>
      </c>
      <c r="K9" s="454"/>
      <c r="L9" s="299"/>
      <c r="M9" s="92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22" t="s">
        <v>24</v>
      </c>
      <c r="C11" s="423"/>
      <c r="D11" s="423"/>
      <c r="E11" s="420" t="str">
        <f>'Classements 1-2'!E11</f>
        <v xml:space="preserve">Nombre de participants </v>
      </c>
      <c r="F11" s="421"/>
      <c r="G11" s="105">
        <v>2</v>
      </c>
      <c r="H11" s="24" t="s">
        <v>1</v>
      </c>
      <c r="I11" s="106"/>
      <c r="J11" s="506"/>
      <c r="K11" s="532"/>
      <c r="L11" s="533"/>
      <c r="M11" s="84"/>
    </row>
    <row r="12" spans="1:13" s="7" customFormat="1" ht="15" customHeight="1" thickBot="1" x14ac:dyDescent="0.25">
      <c r="B12" s="39" t="s">
        <v>31</v>
      </c>
      <c r="C12" s="136" t="s">
        <v>33</v>
      </c>
      <c r="D12" s="133" t="s">
        <v>2</v>
      </c>
      <c r="E12" s="27" t="s">
        <v>3</v>
      </c>
      <c r="F12" s="27" t="s">
        <v>4</v>
      </c>
      <c r="G12" s="117" t="s">
        <v>5</v>
      </c>
      <c r="H12" s="117" t="s">
        <v>6</v>
      </c>
      <c r="I12" s="90" t="s">
        <v>15</v>
      </c>
      <c r="J12" s="507"/>
      <c r="K12" s="534"/>
      <c r="L12" s="535"/>
      <c r="M12" s="84"/>
    </row>
    <row r="13" spans="1:13" s="7" customFormat="1" ht="15" customHeight="1" x14ac:dyDescent="0.2">
      <c r="B13" s="40">
        <v>1</v>
      </c>
      <c r="C13" s="306">
        <v>55717954</v>
      </c>
      <c r="D13" s="41" t="s">
        <v>295</v>
      </c>
      <c r="E13" s="50" t="s">
        <v>296</v>
      </c>
      <c r="F13" s="131" t="s">
        <v>116</v>
      </c>
      <c r="G13" s="51" t="s">
        <v>77</v>
      </c>
      <c r="H13" s="116" t="s">
        <v>78</v>
      </c>
      <c r="I13" s="42" t="s">
        <v>311</v>
      </c>
      <c r="J13" s="43"/>
      <c r="K13" s="532"/>
      <c r="L13" s="533"/>
      <c r="M13" s="84"/>
    </row>
    <row r="14" spans="1:13" s="7" customFormat="1" ht="15" customHeight="1" x14ac:dyDescent="0.2">
      <c r="B14" s="118">
        <v>2</v>
      </c>
      <c r="C14" s="8">
        <v>891601</v>
      </c>
      <c r="D14" s="16" t="s">
        <v>297</v>
      </c>
      <c r="E14" s="358" t="s">
        <v>298</v>
      </c>
      <c r="F14" s="138" t="s">
        <v>116</v>
      </c>
      <c r="G14" s="76" t="s">
        <v>77</v>
      </c>
      <c r="H14" s="98" t="s">
        <v>78</v>
      </c>
      <c r="I14" s="100"/>
      <c r="J14" s="99"/>
      <c r="K14" s="528"/>
      <c r="L14" s="529"/>
      <c r="M14" s="84"/>
    </row>
    <row r="15" spans="1:13" s="7" customFormat="1" ht="15" customHeight="1" x14ac:dyDescent="0.2">
      <c r="B15" s="118"/>
      <c r="C15" s="8"/>
      <c r="D15" s="16"/>
      <c r="E15" s="358"/>
      <c r="F15" s="138"/>
      <c r="G15" s="76"/>
      <c r="H15" s="98"/>
      <c r="I15" s="100"/>
      <c r="J15" s="99"/>
      <c r="K15" s="528"/>
      <c r="L15" s="529"/>
      <c r="M15" s="84"/>
    </row>
    <row r="16" spans="1:13" s="7" customFormat="1" ht="15" customHeight="1" x14ac:dyDescent="0.2">
      <c r="B16" s="240"/>
      <c r="C16" s="238"/>
      <c r="D16" s="241"/>
      <c r="E16" s="246"/>
      <c r="F16" s="242"/>
      <c r="G16" s="242"/>
      <c r="H16" s="243"/>
      <c r="I16" s="244"/>
      <c r="J16" s="99"/>
      <c r="K16" s="528"/>
      <c r="L16" s="529"/>
      <c r="M16" s="84"/>
    </row>
    <row r="17" spans="1:15" s="7" customFormat="1" ht="15" customHeight="1" x14ac:dyDescent="0.2">
      <c r="B17" s="118"/>
      <c r="C17" s="8"/>
      <c r="D17" s="16"/>
      <c r="E17" s="358"/>
      <c r="F17" s="138"/>
      <c r="G17" s="76"/>
      <c r="H17" s="98"/>
      <c r="I17" s="100"/>
      <c r="J17" s="99"/>
      <c r="K17" s="528"/>
      <c r="L17" s="529"/>
      <c r="M17" s="84"/>
    </row>
    <row r="18" spans="1:15" s="7" customFormat="1" ht="15" customHeight="1" x14ac:dyDescent="0.2">
      <c r="B18" s="264"/>
      <c r="C18" s="266"/>
      <c r="D18" s="265"/>
      <c r="E18" s="265"/>
      <c r="F18" s="266"/>
      <c r="G18" s="266"/>
      <c r="H18" s="267"/>
      <c r="I18" s="268"/>
      <c r="J18" s="99"/>
      <c r="K18" s="528"/>
      <c r="L18" s="529"/>
      <c r="M18" s="84"/>
    </row>
    <row r="19" spans="1:15" s="7" customFormat="1" ht="15" customHeight="1" x14ac:dyDescent="0.2">
      <c r="B19" s="264" t="s">
        <v>43</v>
      </c>
      <c r="C19" s="266"/>
      <c r="D19" s="265"/>
      <c r="E19" s="265"/>
      <c r="F19" s="266"/>
      <c r="G19" s="266"/>
      <c r="H19" s="267"/>
      <c r="I19" s="268"/>
      <c r="J19" s="99"/>
      <c r="K19" s="528"/>
      <c r="L19" s="529"/>
      <c r="M19" s="84"/>
    </row>
    <row r="20" spans="1:15" s="7" customFormat="1" ht="15" customHeight="1" x14ac:dyDescent="0.2">
      <c r="B20" s="264" t="s">
        <v>43</v>
      </c>
      <c r="C20" s="266"/>
      <c r="D20" s="265"/>
      <c r="E20" s="265"/>
      <c r="F20" s="266"/>
      <c r="G20" s="266"/>
      <c r="H20" s="267"/>
      <c r="I20" s="268"/>
      <c r="J20" s="99"/>
      <c r="K20" s="528"/>
      <c r="L20" s="529"/>
      <c r="M20" s="84"/>
    </row>
    <row r="21" spans="1:15" s="7" customFormat="1" ht="15" customHeight="1" x14ac:dyDescent="0.2">
      <c r="B21" s="264" t="s">
        <v>43</v>
      </c>
      <c r="C21" s="266"/>
      <c r="D21" s="265"/>
      <c r="E21" s="265"/>
      <c r="F21" s="266"/>
      <c r="G21" s="266"/>
      <c r="H21" s="267"/>
      <c r="I21" s="268"/>
      <c r="J21" s="99"/>
      <c r="K21" s="333"/>
      <c r="L21" s="334"/>
      <c r="M21" s="84"/>
    </row>
    <row r="22" spans="1:15" s="7" customFormat="1" ht="15" customHeight="1" x14ac:dyDescent="0.2">
      <c r="B22" s="264" t="s">
        <v>43</v>
      </c>
      <c r="C22" s="266"/>
      <c r="D22" s="265"/>
      <c r="E22" s="265"/>
      <c r="F22" s="266"/>
      <c r="G22" s="266"/>
      <c r="H22" s="267"/>
      <c r="I22" s="268"/>
      <c r="J22" s="99"/>
      <c r="K22" s="333"/>
      <c r="L22" s="334"/>
      <c r="M22" s="84"/>
    </row>
    <row r="23" spans="1:15" s="7" customFormat="1" ht="15" customHeight="1" x14ac:dyDescent="0.2">
      <c r="B23" s="264"/>
      <c r="C23" s="266"/>
      <c r="D23" s="265"/>
      <c r="E23" s="265"/>
      <c r="F23" s="266"/>
      <c r="G23" s="266"/>
      <c r="H23" s="267"/>
      <c r="I23" s="268"/>
      <c r="J23" s="99"/>
      <c r="K23" s="333"/>
      <c r="L23" s="334"/>
      <c r="M23" s="84"/>
    </row>
    <row r="24" spans="1:15" s="7" customFormat="1" ht="15" customHeight="1" x14ac:dyDescent="0.2">
      <c r="B24" s="264"/>
      <c r="C24" s="266"/>
      <c r="D24" s="265"/>
      <c r="E24" s="265"/>
      <c r="F24" s="266"/>
      <c r="G24" s="266"/>
      <c r="H24" s="267"/>
      <c r="I24" s="268"/>
      <c r="J24" s="99"/>
      <c r="K24" s="333"/>
      <c r="L24" s="334"/>
      <c r="M24" s="84"/>
    </row>
    <row r="25" spans="1:15" s="7" customFormat="1" ht="15" customHeight="1" x14ac:dyDescent="0.2">
      <c r="B25" s="264"/>
      <c r="C25" s="266"/>
      <c r="D25" s="265"/>
      <c r="E25" s="265"/>
      <c r="F25" s="266"/>
      <c r="G25" s="266"/>
      <c r="H25" s="267"/>
      <c r="I25" s="268"/>
      <c r="J25" s="99"/>
      <c r="K25" s="333"/>
      <c r="L25" s="334"/>
      <c r="M25" s="84"/>
    </row>
    <row r="26" spans="1:15" s="7" customFormat="1" ht="15" customHeight="1" x14ac:dyDescent="0.2">
      <c r="B26" s="245"/>
      <c r="C26" s="242"/>
      <c r="D26" s="246"/>
      <c r="E26" s="246"/>
      <c r="F26" s="242"/>
      <c r="G26" s="242"/>
      <c r="H26" s="243"/>
      <c r="I26" s="247"/>
      <c r="J26" s="99"/>
      <c r="K26" s="528"/>
      <c r="L26" s="529"/>
      <c r="M26" s="84"/>
    </row>
    <row r="27" spans="1:15" s="7" customFormat="1" ht="15" customHeight="1" thickBot="1" x14ac:dyDescent="0.25">
      <c r="B27" s="269"/>
      <c r="C27" s="257"/>
      <c r="D27" s="270"/>
      <c r="E27" s="270"/>
      <c r="F27" s="257"/>
      <c r="G27" s="257"/>
      <c r="H27" s="261"/>
      <c r="I27" s="271"/>
      <c r="J27" s="44"/>
      <c r="K27" s="530"/>
      <c r="L27" s="531"/>
      <c r="M27" s="84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298"/>
      <c r="H1" s="298"/>
      <c r="I1" s="298"/>
      <c r="J1" s="436"/>
      <c r="K1" s="436"/>
      <c r="L1" s="436"/>
      <c r="M1" s="298"/>
    </row>
    <row r="2" spans="1:13" ht="15" customHeight="1" x14ac:dyDescent="0.2">
      <c r="B2" s="494"/>
      <c r="C2" s="494"/>
      <c r="D2" s="443" t="s">
        <v>54</v>
      </c>
      <c r="E2" s="443"/>
      <c r="F2" s="443"/>
      <c r="G2" s="443"/>
      <c r="H2" s="443"/>
      <c r="I2" s="443"/>
      <c r="J2" s="436"/>
      <c r="K2" s="436"/>
      <c r="L2" s="436"/>
      <c r="M2" s="46"/>
    </row>
    <row r="3" spans="1:13" ht="15" customHeight="1" x14ac:dyDescent="0.2">
      <c r="B3" s="494"/>
      <c r="C3" s="494"/>
      <c r="D3" s="443"/>
      <c r="E3" s="443"/>
      <c r="F3" s="443"/>
      <c r="G3" s="443"/>
      <c r="H3" s="443"/>
      <c r="I3" s="443"/>
      <c r="J3" s="436"/>
      <c r="K3" s="436"/>
      <c r="L3" s="436"/>
      <c r="M3" s="59"/>
    </row>
    <row r="4" spans="1:13" ht="15" customHeight="1" x14ac:dyDescent="0.2">
      <c r="B4" s="494"/>
      <c r="C4" s="494"/>
      <c r="D4" s="122"/>
      <c r="E4" s="122"/>
      <c r="F4" s="122"/>
      <c r="G4" s="122"/>
      <c r="H4" s="122"/>
      <c r="I4" s="122"/>
      <c r="J4" s="436"/>
      <c r="K4" s="436"/>
      <c r="L4" s="436"/>
      <c r="M4" s="59"/>
    </row>
    <row r="5" spans="1:13" ht="15" customHeight="1" x14ac:dyDescent="0.2">
      <c r="B5" s="494"/>
      <c r="C5" s="494"/>
      <c r="D5" s="122"/>
      <c r="E5" s="122"/>
      <c r="F5" s="122"/>
      <c r="G5" s="122"/>
      <c r="H5" s="122"/>
      <c r="I5" s="122"/>
      <c r="J5" s="436"/>
      <c r="K5" s="436"/>
      <c r="L5" s="436"/>
      <c r="M5" s="59"/>
    </row>
    <row r="6" spans="1:13" ht="15" customHeight="1" thickBot="1" x14ac:dyDescent="0.25">
      <c r="B6" s="494"/>
      <c r="C6" s="494"/>
      <c r="D6" s="26"/>
      <c r="E6" s="26"/>
      <c r="F6" s="26"/>
      <c r="G6" s="26"/>
      <c r="H6" s="26"/>
      <c r="I6" s="26"/>
      <c r="J6" s="436"/>
      <c r="K6" s="436"/>
      <c r="L6" s="436"/>
      <c r="M6" s="59"/>
    </row>
    <row r="7" spans="1:13" ht="19.5" thickBot="1" x14ac:dyDescent="0.25">
      <c r="B7" s="494"/>
      <c r="C7" s="494"/>
      <c r="D7" s="440" t="s">
        <v>0</v>
      </c>
      <c r="E7" s="440"/>
      <c r="F7" s="487">
        <f>'Classements 1-2'!F7</f>
        <v>44345</v>
      </c>
      <c r="G7" s="488"/>
      <c r="H7" s="488"/>
      <c r="I7" s="489"/>
      <c r="J7" s="436"/>
      <c r="K7" s="436"/>
      <c r="L7" s="436"/>
      <c r="M7" s="46"/>
    </row>
    <row r="8" spans="1:13" ht="16.5" customHeight="1" thickBot="1" x14ac:dyDescent="0.25">
      <c r="B8" s="495"/>
      <c r="C8" s="495"/>
      <c r="D8" s="103" t="str">
        <f>'Classements 1-2'!D8</f>
        <v xml:space="preserve">Club Organis. </v>
      </c>
      <c r="E8" s="490" t="str">
        <f>'Classements 1-2'!E8</f>
        <v>BEAUJOLAIS BIKE CLUB</v>
      </c>
      <c r="F8" s="491"/>
      <c r="G8" s="490"/>
      <c r="H8" s="490"/>
      <c r="I8" s="490"/>
      <c r="J8" s="437"/>
      <c r="K8" s="437"/>
      <c r="L8" s="437"/>
      <c r="M8" s="46"/>
    </row>
    <row r="9" spans="1:13" ht="19.5" thickBot="1" x14ac:dyDescent="0.25">
      <c r="B9" s="441" t="s">
        <v>14</v>
      </c>
      <c r="C9" s="441"/>
      <c r="D9" s="441"/>
      <c r="E9" s="476" t="str">
        <f>'Classements 1-2'!E9</f>
        <v>6ème La MONSOURDIE - MONSOLS</v>
      </c>
      <c r="F9" s="477"/>
      <c r="G9" s="477"/>
      <c r="H9" s="477"/>
      <c r="I9" s="478"/>
      <c r="J9" s="453" t="s">
        <v>37</v>
      </c>
      <c r="K9" s="454"/>
      <c r="L9" s="299"/>
      <c r="M9" s="92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22" t="s">
        <v>48</v>
      </c>
      <c r="C11" s="423"/>
      <c r="D11" s="423"/>
      <c r="E11" s="420" t="str">
        <f>'Classements 1-2'!E11</f>
        <v xml:space="preserve">Nombre de participants </v>
      </c>
      <c r="F11" s="421"/>
      <c r="G11" s="105"/>
      <c r="H11" s="24" t="s">
        <v>1</v>
      </c>
      <c r="I11" s="106"/>
      <c r="J11" s="506"/>
      <c r="K11" s="426"/>
      <c r="L11" s="427"/>
      <c r="M11" s="95"/>
    </row>
    <row r="12" spans="1:13" s="7" customFormat="1" ht="15" customHeight="1" thickBot="1" x14ac:dyDescent="0.25">
      <c r="B12" s="39" t="s">
        <v>31</v>
      </c>
      <c r="C12" s="136" t="s">
        <v>33</v>
      </c>
      <c r="D12" s="133" t="s">
        <v>2</v>
      </c>
      <c r="E12" s="27" t="s">
        <v>3</v>
      </c>
      <c r="F12" s="27" t="s">
        <v>4</v>
      </c>
      <c r="G12" s="117" t="s">
        <v>5</v>
      </c>
      <c r="H12" s="117" t="s">
        <v>6</v>
      </c>
      <c r="I12" s="90" t="s">
        <v>15</v>
      </c>
      <c r="J12" s="507"/>
      <c r="K12" s="508"/>
      <c r="L12" s="509"/>
      <c r="M12" s="94"/>
    </row>
    <row r="13" spans="1:13" s="7" customFormat="1" ht="15" customHeight="1" x14ac:dyDescent="0.2">
      <c r="B13" s="40">
        <v>1</v>
      </c>
      <c r="C13" s="51"/>
      <c r="D13" s="50"/>
      <c r="E13" s="50"/>
      <c r="F13" s="131"/>
      <c r="G13" s="163"/>
      <c r="H13" s="51"/>
      <c r="I13" s="66"/>
      <c r="J13" s="67"/>
      <c r="K13" s="510"/>
      <c r="L13" s="511"/>
      <c r="M13" s="84"/>
    </row>
    <row r="14" spans="1:13" s="7" customFormat="1" ht="15" customHeight="1" x14ac:dyDescent="0.2">
      <c r="B14" s="68">
        <v>2</v>
      </c>
      <c r="C14" s="8"/>
      <c r="D14" s="16"/>
      <c r="E14" s="16"/>
      <c r="F14" s="137"/>
      <c r="G14" s="163"/>
      <c r="H14" s="9"/>
      <c r="I14" s="69"/>
      <c r="J14" s="70"/>
      <c r="K14" s="512"/>
      <c r="L14" s="513"/>
      <c r="M14" s="84"/>
    </row>
    <row r="15" spans="1:13" s="7" customFormat="1" ht="15" customHeight="1" x14ac:dyDescent="0.2">
      <c r="B15" s="68">
        <v>3</v>
      </c>
      <c r="C15" s="238"/>
      <c r="D15" s="241"/>
      <c r="E15" s="241"/>
      <c r="F15" s="238"/>
      <c r="G15" s="237"/>
      <c r="H15" s="239"/>
      <c r="I15" s="69"/>
      <c r="J15" s="70"/>
      <c r="K15" s="472"/>
      <c r="L15" s="473"/>
      <c r="M15" s="84"/>
    </row>
    <row r="16" spans="1:13" s="7" customFormat="1" ht="15" customHeight="1" x14ac:dyDescent="0.2">
      <c r="B16" s="68">
        <v>4</v>
      </c>
      <c r="C16" s="238"/>
      <c r="D16" s="241"/>
      <c r="E16" s="241"/>
      <c r="F16" s="238"/>
      <c r="G16" s="237"/>
      <c r="H16" s="239"/>
      <c r="I16" s="69"/>
      <c r="J16" s="70"/>
      <c r="K16" s="472"/>
      <c r="L16" s="473"/>
      <c r="M16" s="84"/>
    </row>
    <row r="17" spans="2:13" s="7" customFormat="1" ht="15" customHeight="1" x14ac:dyDescent="0.2">
      <c r="B17" s="68">
        <v>5</v>
      </c>
      <c r="C17" s="238"/>
      <c r="D17" s="241"/>
      <c r="E17" s="241"/>
      <c r="F17" s="238"/>
      <c r="G17" s="237"/>
      <c r="H17" s="239"/>
      <c r="I17" s="69"/>
      <c r="J17" s="70"/>
      <c r="K17" s="472"/>
      <c r="L17" s="473"/>
      <c r="M17" s="84"/>
    </row>
    <row r="18" spans="2:13" s="7" customFormat="1" ht="15" customHeight="1" x14ac:dyDescent="0.2">
      <c r="B18" s="68">
        <v>6</v>
      </c>
      <c r="C18" s="238"/>
      <c r="D18" s="241"/>
      <c r="E18" s="241"/>
      <c r="F18" s="238"/>
      <c r="G18" s="258"/>
      <c r="H18" s="239"/>
      <c r="I18" s="69"/>
      <c r="J18" s="70"/>
      <c r="K18" s="472"/>
      <c r="L18" s="473"/>
      <c r="M18" s="84"/>
    </row>
    <row r="19" spans="2:13" s="7" customFormat="1" ht="15" customHeight="1" x14ac:dyDescent="0.2">
      <c r="B19" s="68">
        <v>7</v>
      </c>
      <c r="C19" s="238"/>
      <c r="D19" s="241"/>
      <c r="E19" s="241"/>
      <c r="F19" s="238"/>
      <c r="G19" s="258"/>
      <c r="H19" s="239"/>
      <c r="I19" s="69"/>
      <c r="J19" s="70"/>
      <c r="K19" s="472"/>
      <c r="L19" s="473"/>
      <c r="M19" s="84"/>
    </row>
    <row r="20" spans="2:13" s="7" customFormat="1" ht="15" customHeight="1" x14ac:dyDescent="0.2">
      <c r="B20" s="68">
        <v>8</v>
      </c>
      <c r="C20" s="284"/>
      <c r="D20" s="283"/>
      <c r="E20" s="283"/>
      <c r="F20" s="284"/>
      <c r="G20" s="331"/>
      <c r="H20" s="288"/>
      <c r="I20" s="69"/>
      <c r="J20" s="70"/>
      <c r="K20" s="332"/>
      <c r="L20" s="323"/>
      <c r="M20" s="84"/>
    </row>
    <row r="21" spans="2:13" s="7" customFormat="1" ht="15" customHeight="1" x14ac:dyDescent="0.2">
      <c r="B21" s="68">
        <v>9</v>
      </c>
      <c r="C21" s="284"/>
      <c r="D21" s="283"/>
      <c r="E21" s="283"/>
      <c r="F21" s="284"/>
      <c r="G21" s="331"/>
      <c r="H21" s="288"/>
      <c r="I21" s="69"/>
      <c r="J21" s="70"/>
      <c r="K21" s="332"/>
      <c r="L21" s="323"/>
      <c r="M21" s="84"/>
    </row>
    <row r="22" spans="2:13" s="7" customFormat="1" ht="15" customHeight="1" x14ac:dyDescent="0.2">
      <c r="B22" s="68">
        <v>10</v>
      </c>
      <c r="C22" s="284"/>
      <c r="D22" s="283"/>
      <c r="E22" s="283"/>
      <c r="F22" s="284"/>
      <c r="G22" s="331"/>
      <c r="H22" s="288"/>
      <c r="I22" s="69"/>
      <c r="J22" s="70"/>
      <c r="K22" s="332"/>
      <c r="L22" s="323"/>
      <c r="M22" s="84"/>
    </row>
    <row r="23" spans="2:13" s="7" customFormat="1" ht="15" customHeight="1" x14ac:dyDescent="0.2">
      <c r="B23" s="68" t="s">
        <v>43</v>
      </c>
      <c r="C23" s="284"/>
      <c r="D23" s="283"/>
      <c r="E23" s="283"/>
      <c r="F23" s="284"/>
      <c r="G23" s="331"/>
      <c r="H23" s="288"/>
      <c r="I23" s="69"/>
      <c r="J23" s="70"/>
      <c r="K23" s="332"/>
      <c r="L23" s="323"/>
      <c r="M23" s="84"/>
    </row>
    <row r="24" spans="2:13" s="7" customFormat="1" ht="15" customHeight="1" x14ac:dyDescent="0.2">
      <c r="B24" s="68"/>
      <c r="C24" s="284"/>
      <c r="D24" s="283"/>
      <c r="E24" s="283"/>
      <c r="F24" s="284"/>
      <c r="G24" s="331"/>
      <c r="H24" s="288"/>
      <c r="I24" s="69"/>
      <c r="J24" s="70"/>
      <c r="K24" s="332"/>
      <c r="L24" s="323"/>
      <c r="M24" s="84"/>
    </row>
    <row r="25" spans="2:13" s="7" customFormat="1" ht="15" customHeight="1" x14ac:dyDescent="0.2">
      <c r="B25" s="68" t="s">
        <v>43</v>
      </c>
      <c r="C25" s="238"/>
      <c r="D25" s="241"/>
      <c r="E25" s="241"/>
      <c r="F25" s="238"/>
      <c r="G25" s="258"/>
      <c r="H25" s="239"/>
      <c r="I25" s="69"/>
      <c r="J25" s="70"/>
      <c r="K25" s="472"/>
      <c r="L25" s="473"/>
      <c r="M25" s="84"/>
    </row>
    <row r="26" spans="2:13" s="7" customFormat="1" ht="15" customHeight="1" x14ac:dyDescent="0.2">
      <c r="B26" s="68"/>
      <c r="C26" s="238"/>
      <c r="D26" s="241"/>
      <c r="E26" s="241"/>
      <c r="F26" s="238"/>
      <c r="G26" s="237"/>
      <c r="H26" s="239"/>
      <c r="I26" s="69"/>
      <c r="J26" s="70"/>
      <c r="K26" s="472"/>
      <c r="L26" s="473"/>
      <c r="M26" s="84"/>
    </row>
    <row r="27" spans="2:13" s="7" customFormat="1" ht="15" customHeight="1" thickBot="1" x14ac:dyDescent="0.25">
      <c r="B27" s="259" t="s">
        <v>43</v>
      </c>
      <c r="C27" s="257"/>
      <c r="D27" s="270"/>
      <c r="E27" s="270"/>
      <c r="F27" s="257"/>
      <c r="G27" s="260"/>
      <c r="H27" s="261"/>
      <c r="I27" s="262"/>
      <c r="J27" s="263"/>
      <c r="K27" s="474"/>
      <c r="L27" s="475"/>
      <c r="M27" s="84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94"/>
      <c r="C1" s="494"/>
      <c r="D1" s="58"/>
      <c r="E1" s="58"/>
      <c r="F1" s="58"/>
      <c r="G1" s="298"/>
      <c r="H1" s="298"/>
      <c r="I1" s="298"/>
      <c r="J1" s="436"/>
      <c r="K1" s="436"/>
      <c r="L1" s="436"/>
      <c r="M1" s="298"/>
    </row>
    <row r="2" spans="1:13" ht="15" customHeight="1" x14ac:dyDescent="0.2">
      <c r="B2" s="494"/>
      <c r="C2" s="494"/>
      <c r="D2" s="443" t="s">
        <v>55</v>
      </c>
      <c r="E2" s="443"/>
      <c r="F2" s="443"/>
      <c r="G2" s="443"/>
      <c r="H2" s="443"/>
      <c r="I2" s="443"/>
      <c r="J2" s="436"/>
      <c r="K2" s="436"/>
      <c r="L2" s="436"/>
      <c r="M2" s="46"/>
    </row>
    <row r="3" spans="1:13" ht="15" customHeight="1" x14ac:dyDescent="0.2">
      <c r="B3" s="494"/>
      <c r="C3" s="494"/>
      <c r="D3" s="443"/>
      <c r="E3" s="443"/>
      <c r="F3" s="443"/>
      <c r="G3" s="443"/>
      <c r="H3" s="443"/>
      <c r="I3" s="443"/>
      <c r="J3" s="436"/>
      <c r="K3" s="436"/>
      <c r="L3" s="436"/>
      <c r="M3" s="59"/>
    </row>
    <row r="4" spans="1:13" ht="15" customHeight="1" x14ac:dyDescent="0.2">
      <c r="B4" s="494"/>
      <c r="C4" s="494"/>
      <c r="D4" s="122"/>
      <c r="E4" s="122"/>
      <c r="F4" s="122"/>
      <c r="G4" s="122"/>
      <c r="H4" s="122"/>
      <c r="I4" s="122"/>
      <c r="J4" s="436"/>
      <c r="K4" s="436"/>
      <c r="L4" s="436"/>
      <c r="M4" s="59"/>
    </row>
    <row r="5" spans="1:13" ht="15" customHeight="1" x14ac:dyDescent="0.2">
      <c r="B5" s="494"/>
      <c r="C5" s="494"/>
      <c r="D5" s="122"/>
      <c r="E5" s="122"/>
      <c r="F5" s="122"/>
      <c r="G5" s="122"/>
      <c r="H5" s="122"/>
      <c r="I5" s="122"/>
      <c r="J5" s="436"/>
      <c r="K5" s="436"/>
      <c r="L5" s="436"/>
      <c r="M5" s="59"/>
    </row>
    <row r="6" spans="1:13" ht="15" customHeight="1" thickBot="1" x14ac:dyDescent="0.25">
      <c r="B6" s="494"/>
      <c r="C6" s="494"/>
      <c r="D6" s="26"/>
      <c r="E6" s="26"/>
      <c r="F6" s="26"/>
      <c r="G6" s="26"/>
      <c r="H6" s="26"/>
      <c r="I6" s="26"/>
      <c r="J6" s="436"/>
      <c r="K6" s="436"/>
      <c r="L6" s="436"/>
      <c r="M6" s="59"/>
    </row>
    <row r="7" spans="1:13" ht="19.5" thickBot="1" x14ac:dyDescent="0.25">
      <c r="B7" s="494"/>
      <c r="C7" s="494"/>
      <c r="D7" s="440" t="s">
        <v>0</v>
      </c>
      <c r="E7" s="440"/>
      <c r="F7" s="487">
        <f>'Classements 1-2'!F7</f>
        <v>44345</v>
      </c>
      <c r="G7" s="488"/>
      <c r="H7" s="488"/>
      <c r="I7" s="489"/>
      <c r="J7" s="436"/>
      <c r="K7" s="436"/>
      <c r="L7" s="436"/>
      <c r="M7" s="46"/>
    </row>
    <row r="8" spans="1:13" ht="16.5" customHeight="1" thickBot="1" x14ac:dyDescent="0.25">
      <c r="B8" s="495"/>
      <c r="C8" s="495"/>
      <c r="D8" s="103" t="str">
        <f>'Classements 1-2'!D8</f>
        <v xml:space="preserve">Club Organis. </v>
      </c>
      <c r="E8" s="490" t="str">
        <f>'Classements 1-2'!E8</f>
        <v>BEAUJOLAIS BIKE CLUB</v>
      </c>
      <c r="F8" s="491"/>
      <c r="G8" s="490"/>
      <c r="H8" s="490"/>
      <c r="I8" s="490"/>
      <c r="J8" s="437"/>
      <c r="K8" s="437"/>
      <c r="L8" s="437"/>
      <c r="M8" s="46"/>
    </row>
    <row r="9" spans="1:13" ht="19.5" thickBot="1" x14ac:dyDescent="0.25">
      <c r="B9" s="441" t="s">
        <v>14</v>
      </c>
      <c r="C9" s="441"/>
      <c r="D9" s="441"/>
      <c r="E9" s="476" t="str">
        <f>'Classements 1-2'!E9</f>
        <v>6ème La MONSOURDIE - MONSOLS</v>
      </c>
      <c r="F9" s="477"/>
      <c r="G9" s="477"/>
      <c r="H9" s="477"/>
      <c r="I9" s="478"/>
      <c r="J9" s="453" t="s">
        <v>37</v>
      </c>
      <c r="K9" s="454"/>
      <c r="L9" s="299"/>
      <c r="M9" s="92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22" t="s">
        <v>8</v>
      </c>
      <c r="C11" s="423"/>
      <c r="D11" s="423"/>
      <c r="E11" s="420" t="str">
        <f>'Classements 1-2'!E11</f>
        <v xml:space="preserve">Nombre de participants </v>
      </c>
      <c r="F11" s="421"/>
      <c r="G11" s="105"/>
      <c r="H11" s="24" t="s">
        <v>34</v>
      </c>
      <c r="I11" s="106"/>
      <c r="J11" s="506"/>
      <c r="K11" s="532"/>
      <c r="L11" s="533"/>
      <c r="M11" s="95"/>
    </row>
    <row r="12" spans="1:13" s="7" customFormat="1" ht="16.5" customHeight="1" thickBot="1" x14ac:dyDescent="0.25">
      <c r="B12" s="39" t="s">
        <v>31</v>
      </c>
      <c r="C12" s="136" t="s">
        <v>33</v>
      </c>
      <c r="D12" s="133" t="s">
        <v>2</v>
      </c>
      <c r="E12" s="27" t="s">
        <v>3</v>
      </c>
      <c r="F12" s="27" t="s">
        <v>4</v>
      </c>
      <c r="G12" s="117" t="s">
        <v>5</v>
      </c>
      <c r="H12" s="117" t="s">
        <v>6</v>
      </c>
      <c r="I12" s="90" t="s">
        <v>15</v>
      </c>
      <c r="J12" s="507"/>
      <c r="K12" s="534"/>
      <c r="L12" s="535"/>
      <c r="M12" s="94"/>
    </row>
    <row r="13" spans="1:13" s="7" customFormat="1" ht="16.5" customHeight="1" x14ac:dyDescent="0.2">
      <c r="B13" s="248">
        <v>1</v>
      </c>
      <c r="C13" s="249"/>
      <c r="D13" s="373"/>
      <c r="E13" s="372"/>
      <c r="F13" s="51"/>
      <c r="G13" s="51"/>
      <c r="H13" s="51"/>
      <c r="I13" s="298"/>
      <c r="J13" s="252"/>
      <c r="K13" s="532"/>
      <c r="L13" s="533"/>
      <c r="M13" s="94"/>
    </row>
    <row r="14" spans="1:13" s="7" customFormat="1" ht="16.5" customHeight="1" x14ac:dyDescent="0.2">
      <c r="B14" s="250">
        <v>2</v>
      </c>
      <c r="C14" s="51"/>
      <c r="D14" s="372"/>
      <c r="E14" s="372"/>
      <c r="F14" s="51"/>
      <c r="G14" s="51"/>
      <c r="H14" s="51"/>
      <c r="I14" s="251"/>
      <c r="J14" s="253"/>
      <c r="K14" s="528"/>
      <c r="L14" s="529"/>
      <c r="M14" s="94"/>
    </row>
    <row r="15" spans="1:13" s="7" customFormat="1" ht="16.5" customHeight="1" x14ac:dyDescent="0.2">
      <c r="B15" s="250">
        <v>3</v>
      </c>
      <c r="C15" s="51"/>
      <c r="D15" s="372"/>
      <c r="E15" s="372"/>
      <c r="F15" s="51"/>
      <c r="G15" s="51"/>
      <c r="H15" s="51"/>
      <c r="I15" s="251"/>
      <c r="J15" s="253"/>
      <c r="K15" s="528"/>
      <c r="L15" s="529"/>
      <c r="M15" s="94"/>
    </row>
    <row r="16" spans="1:13" s="7" customFormat="1" ht="16.5" customHeight="1" x14ac:dyDescent="0.2">
      <c r="B16" s="250">
        <v>4</v>
      </c>
      <c r="C16" s="51"/>
      <c r="D16" s="372"/>
      <c r="E16" s="372"/>
      <c r="F16" s="51"/>
      <c r="G16" s="51"/>
      <c r="H16" s="51"/>
      <c r="I16" s="272"/>
      <c r="J16" s="253"/>
      <c r="K16" s="528"/>
      <c r="L16" s="529"/>
      <c r="M16" s="94"/>
    </row>
    <row r="17" spans="1:15" s="7" customFormat="1" ht="16.5" customHeight="1" x14ac:dyDescent="0.2">
      <c r="B17" s="250">
        <v>5</v>
      </c>
      <c r="C17" s="51"/>
      <c r="D17" s="372"/>
      <c r="E17" s="372"/>
      <c r="F17" s="51"/>
      <c r="G17" s="51"/>
      <c r="H17" s="51"/>
      <c r="I17" s="272"/>
      <c r="J17" s="253"/>
      <c r="K17" s="528"/>
      <c r="L17" s="529"/>
      <c r="M17" s="94"/>
    </row>
    <row r="18" spans="1:15" s="7" customFormat="1" ht="16.5" customHeight="1" x14ac:dyDescent="0.2">
      <c r="B18" s="250">
        <v>6</v>
      </c>
      <c r="C18" s="51"/>
      <c r="D18" s="372"/>
      <c r="E18" s="372"/>
      <c r="F18" s="51"/>
      <c r="G18" s="51"/>
      <c r="H18" s="51"/>
      <c r="I18" s="272"/>
      <c r="J18" s="253"/>
      <c r="K18" s="536"/>
      <c r="L18" s="537"/>
      <c r="M18" s="94"/>
    </row>
    <row r="19" spans="1:15" s="7" customFormat="1" ht="16.5" customHeight="1" x14ac:dyDescent="0.2">
      <c r="B19" s="250">
        <v>7</v>
      </c>
      <c r="C19" s="51"/>
      <c r="D19" s="372"/>
      <c r="E19" s="372"/>
      <c r="F19" s="51"/>
      <c r="G19" s="51"/>
      <c r="H19" s="51"/>
      <c r="I19" s="272"/>
      <c r="J19" s="253"/>
      <c r="K19" s="536"/>
      <c r="L19" s="537"/>
      <c r="M19" s="94"/>
    </row>
    <row r="20" spans="1:15" s="7" customFormat="1" ht="16.5" customHeight="1" x14ac:dyDescent="0.2">
      <c r="B20" s="250">
        <v>8</v>
      </c>
      <c r="C20" s="51"/>
      <c r="D20" s="372"/>
      <c r="E20" s="372"/>
      <c r="F20" s="51"/>
      <c r="G20" s="51"/>
      <c r="H20" s="51"/>
      <c r="I20" s="272"/>
      <c r="J20" s="253"/>
      <c r="K20" s="329"/>
      <c r="L20" s="330"/>
      <c r="M20" s="94"/>
    </row>
    <row r="21" spans="1:15" s="7" customFormat="1" ht="16.5" customHeight="1" x14ac:dyDescent="0.2">
      <c r="B21" s="250">
        <v>9</v>
      </c>
      <c r="C21" s="51"/>
      <c r="D21" s="372"/>
      <c r="E21" s="372"/>
      <c r="F21" s="51"/>
      <c r="G21" s="51"/>
      <c r="H21" s="51"/>
      <c r="I21" s="272"/>
      <c r="J21" s="253"/>
      <c r="K21" s="329"/>
      <c r="L21" s="330"/>
      <c r="M21" s="94"/>
    </row>
    <row r="22" spans="1:15" s="7" customFormat="1" ht="16.5" customHeight="1" x14ac:dyDescent="0.2">
      <c r="B22" s="250">
        <v>10</v>
      </c>
      <c r="C22" s="51"/>
      <c r="D22" s="372"/>
      <c r="E22" s="372"/>
      <c r="F22" s="51"/>
      <c r="G22" s="51"/>
      <c r="H22" s="51"/>
      <c r="I22" s="272"/>
      <c r="J22" s="253"/>
      <c r="K22" s="329"/>
      <c r="L22" s="330"/>
      <c r="M22" s="94"/>
    </row>
    <row r="23" spans="1:15" s="7" customFormat="1" ht="16.5" customHeight="1" x14ac:dyDescent="0.2">
      <c r="B23" s="250"/>
      <c r="C23" s="51"/>
      <c r="D23" s="372"/>
      <c r="E23" s="372"/>
      <c r="F23" s="51"/>
      <c r="G23" s="51"/>
      <c r="H23" s="51"/>
      <c r="I23" s="272"/>
      <c r="J23" s="253"/>
      <c r="K23" s="329"/>
      <c r="L23" s="330"/>
      <c r="M23" s="94"/>
    </row>
    <row r="24" spans="1:15" s="7" customFormat="1" ht="16.5" customHeight="1" x14ac:dyDescent="0.2">
      <c r="B24" s="250"/>
      <c r="C24" s="51"/>
      <c r="D24" s="372"/>
      <c r="E24" s="372"/>
      <c r="F24" s="51"/>
      <c r="G24" s="51"/>
      <c r="H24" s="51"/>
      <c r="I24" s="272"/>
      <c r="J24" s="253"/>
      <c r="K24" s="329"/>
      <c r="L24" s="330"/>
      <c r="M24" s="94"/>
    </row>
    <row r="25" spans="1:15" s="7" customFormat="1" ht="16.5" customHeight="1" x14ac:dyDescent="0.2">
      <c r="B25" s="250"/>
      <c r="C25" s="51"/>
      <c r="D25" s="372"/>
      <c r="E25" s="372"/>
      <c r="F25" s="51"/>
      <c r="G25" s="51"/>
      <c r="H25" s="51"/>
      <c r="I25" s="272"/>
      <c r="J25" s="253"/>
      <c r="K25" s="536"/>
      <c r="L25" s="537"/>
      <c r="M25" s="94"/>
    </row>
    <row r="26" spans="1:15" s="7" customFormat="1" ht="16.5" customHeight="1" x14ac:dyDescent="0.2">
      <c r="B26" s="250"/>
      <c r="C26" s="51"/>
      <c r="D26" s="372"/>
      <c r="E26" s="372"/>
      <c r="F26" s="51"/>
      <c r="G26" s="51"/>
      <c r="H26" s="51"/>
      <c r="I26" s="251"/>
      <c r="J26" s="253"/>
      <c r="K26" s="536"/>
      <c r="L26" s="537"/>
      <c r="M26" s="94"/>
    </row>
    <row r="27" spans="1:15" s="7" customFormat="1" ht="15" customHeight="1" thickBot="1" x14ac:dyDescent="0.25">
      <c r="B27" s="68"/>
      <c r="C27" s="51"/>
      <c r="D27" s="372"/>
      <c r="E27" s="372"/>
      <c r="F27" s="51"/>
      <c r="G27" s="51"/>
      <c r="H27" s="116"/>
      <c r="I27" s="254"/>
      <c r="J27" s="99"/>
      <c r="K27" s="538"/>
      <c r="L27" s="535"/>
      <c r="M27" s="84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4" ht="15" customHeight="1" x14ac:dyDescent="0.2">
      <c r="B1" s="557"/>
      <c r="C1" s="557"/>
      <c r="D1" s="614" t="s">
        <v>49</v>
      </c>
      <c r="E1" s="614"/>
      <c r="F1" s="614"/>
      <c r="G1" s="614"/>
      <c r="H1" s="614"/>
      <c r="I1" s="614"/>
      <c r="J1" s="614"/>
      <c r="K1" s="614"/>
      <c r="L1" s="614"/>
      <c r="M1" s="46"/>
    </row>
    <row r="2" spans="2:14" ht="15" customHeight="1" x14ac:dyDescent="0.2">
      <c r="B2" s="557"/>
      <c r="C2" s="557"/>
      <c r="D2" s="614"/>
      <c r="E2" s="614"/>
      <c r="F2" s="614"/>
      <c r="G2" s="614"/>
      <c r="H2" s="614"/>
      <c r="I2" s="614"/>
      <c r="J2" s="614"/>
      <c r="K2" s="614"/>
      <c r="L2" s="614"/>
      <c r="M2" s="115"/>
    </row>
    <row r="3" spans="2:14" ht="15" customHeight="1" x14ac:dyDescent="0.2">
      <c r="B3" s="557"/>
      <c r="C3" s="557"/>
      <c r="D3" s="614"/>
      <c r="E3" s="614"/>
      <c r="F3" s="614"/>
      <c r="G3" s="614"/>
      <c r="H3" s="614"/>
      <c r="I3" s="614"/>
      <c r="J3" s="614"/>
      <c r="K3" s="614"/>
      <c r="L3" s="614"/>
      <c r="M3" s="115"/>
    </row>
    <row r="4" spans="2:14" ht="13.5" customHeight="1" x14ac:dyDescent="0.25">
      <c r="B4" s="557"/>
      <c r="C4" s="557"/>
      <c r="D4" s="124"/>
      <c r="E4" s="124"/>
      <c r="F4" s="124"/>
      <c r="G4" s="124"/>
      <c r="H4" s="124"/>
      <c r="I4" s="124"/>
      <c r="J4" s="124"/>
      <c r="K4" s="175"/>
      <c r="L4" s="175"/>
      <c r="M4" s="115"/>
    </row>
    <row r="5" spans="2:14" ht="11.25" customHeight="1" thickBot="1" x14ac:dyDescent="0.25">
      <c r="B5" s="557"/>
      <c r="C5" s="557"/>
      <c r="D5" s="121"/>
      <c r="E5" s="121"/>
      <c r="F5" s="121"/>
      <c r="G5" s="121"/>
      <c r="H5" s="121"/>
      <c r="I5" s="121"/>
      <c r="J5" s="121"/>
      <c r="K5" s="121"/>
      <c r="L5" s="121"/>
      <c r="M5" s="115"/>
    </row>
    <row r="6" spans="2:14" ht="27.75" customHeight="1" thickBot="1" x14ac:dyDescent="0.25">
      <c r="B6" s="557"/>
      <c r="C6" s="557"/>
      <c r="D6" s="209" t="s">
        <v>29</v>
      </c>
      <c r="E6" s="227" t="s">
        <v>2</v>
      </c>
      <c r="F6" s="619" t="s">
        <v>40</v>
      </c>
      <c r="G6" s="620"/>
      <c r="H6" s="620"/>
      <c r="I6" s="621"/>
      <c r="J6" s="230" t="s">
        <v>41</v>
      </c>
      <c r="K6" s="615" t="s">
        <v>42</v>
      </c>
      <c r="L6" s="616"/>
      <c r="M6" s="115"/>
    </row>
    <row r="7" spans="2:14" ht="15" customHeight="1" x14ac:dyDescent="0.2">
      <c r="B7" s="557"/>
      <c r="C7" s="557"/>
      <c r="D7" s="210" t="s">
        <v>25</v>
      </c>
      <c r="E7" s="231" t="s">
        <v>66</v>
      </c>
      <c r="F7" s="542" t="s">
        <v>67</v>
      </c>
      <c r="G7" s="543"/>
      <c r="H7" s="543"/>
      <c r="I7" s="544"/>
      <c r="J7" s="152"/>
      <c r="K7" s="592" t="s">
        <v>68</v>
      </c>
      <c r="L7" s="623"/>
      <c r="M7" s="173"/>
      <c r="N7" s="392"/>
    </row>
    <row r="8" spans="2:14" ht="15" customHeight="1" x14ac:dyDescent="0.2">
      <c r="B8" s="557"/>
      <c r="C8" s="557"/>
      <c r="D8" s="211" t="s">
        <v>26</v>
      </c>
      <c r="E8" s="388" t="s">
        <v>63</v>
      </c>
      <c r="F8" s="545" t="s">
        <v>64</v>
      </c>
      <c r="G8" s="622"/>
      <c r="H8" s="622"/>
      <c r="I8" s="547"/>
      <c r="J8" s="390"/>
      <c r="K8" s="617" t="s">
        <v>65</v>
      </c>
      <c r="L8" s="618"/>
      <c r="M8" s="36"/>
    </row>
    <row r="9" spans="2:14" ht="15" customHeight="1" x14ac:dyDescent="0.2">
      <c r="B9" s="610"/>
      <c r="C9" s="610"/>
      <c r="D9" s="211" t="s">
        <v>26</v>
      </c>
      <c r="E9" s="232"/>
      <c r="F9" s="558"/>
      <c r="G9" s="546"/>
      <c r="H9" s="546"/>
      <c r="I9" s="559"/>
      <c r="J9" s="212"/>
      <c r="K9" s="577"/>
      <c r="L9" s="578"/>
      <c r="M9" s="36"/>
    </row>
    <row r="10" spans="2:14" ht="15" customHeight="1" x14ac:dyDescent="0.2">
      <c r="B10" s="610"/>
      <c r="C10" s="610"/>
      <c r="D10" s="315" t="s">
        <v>27</v>
      </c>
      <c r="E10" s="316"/>
      <c r="F10" s="570"/>
      <c r="G10" s="552"/>
      <c r="H10" s="552"/>
      <c r="I10" s="571"/>
      <c r="J10" s="314"/>
      <c r="K10" s="581"/>
      <c r="L10" s="582"/>
      <c r="M10" s="36"/>
    </row>
    <row r="11" spans="2:14" ht="15" customHeight="1" x14ac:dyDescent="0.2">
      <c r="B11" s="610"/>
      <c r="C11" s="610"/>
      <c r="D11" s="211" t="s">
        <v>27</v>
      </c>
      <c r="E11" s="232"/>
      <c r="F11" s="558"/>
      <c r="G11" s="546"/>
      <c r="H11" s="546"/>
      <c r="I11" s="559"/>
      <c r="J11" s="212"/>
      <c r="K11" s="577"/>
      <c r="L11" s="578"/>
      <c r="M11" s="36"/>
    </row>
    <row r="12" spans="2:14" ht="15" customHeight="1" x14ac:dyDescent="0.2">
      <c r="B12" s="610"/>
      <c r="C12" s="610"/>
      <c r="D12" s="211" t="s">
        <v>27</v>
      </c>
      <c r="E12" s="232"/>
      <c r="F12" s="558"/>
      <c r="G12" s="546"/>
      <c r="H12" s="546"/>
      <c r="I12" s="559"/>
      <c r="J12" s="212"/>
      <c r="K12" s="577"/>
      <c r="L12" s="578"/>
      <c r="M12" s="36"/>
    </row>
    <row r="13" spans="2:14" ht="15" customHeight="1" x14ac:dyDescent="0.2">
      <c r="B13" s="610"/>
      <c r="C13" s="610"/>
      <c r="D13" s="211" t="s">
        <v>28</v>
      </c>
      <c r="E13" s="374"/>
      <c r="F13" s="545"/>
      <c r="G13" s="546"/>
      <c r="H13" s="546"/>
      <c r="I13" s="547"/>
      <c r="J13" s="379"/>
      <c r="K13" s="598"/>
      <c r="L13" s="599"/>
      <c r="M13" s="26"/>
    </row>
    <row r="14" spans="2:14" ht="15" customHeight="1" x14ac:dyDescent="0.2">
      <c r="B14" s="610"/>
      <c r="C14" s="610"/>
      <c r="D14" s="214" t="s">
        <v>28</v>
      </c>
      <c r="E14" s="374"/>
      <c r="F14" s="545"/>
      <c r="G14" s="546"/>
      <c r="H14" s="546"/>
      <c r="I14" s="547"/>
      <c r="J14" s="379"/>
      <c r="K14" s="598"/>
      <c r="L14" s="599"/>
      <c r="M14" s="26"/>
    </row>
    <row r="15" spans="2:14" ht="15" customHeight="1" x14ac:dyDescent="0.2">
      <c r="B15" s="610"/>
      <c r="C15" s="610"/>
      <c r="D15" s="214" t="s">
        <v>28</v>
      </c>
      <c r="E15" s="377"/>
      <c r="F15" s="611"/>
      <c r="G15" s="612"/>
      <c r="H15" s="612"/>
      <c r="I15" s="613"/>
      <c r="J15" s="378"/>
      <c r="K15" s="598"/>
      <c r="L15" s="599"/>
      <c r="M15" s="26"/>
    </row>
    <row r="16" spans="2:14" ht="15" customHeight="1" x14ac:dyDescent="0.2">
      <c r="B16" s="610"/>
      <c r="C16" s="610"/>
      <c r="D16" s="214" t="s">
        <v>28</v>
      </c>
      <c r="E16" s="377"/>
      <c r="F16" s="611"/>
      <c r="G16" s="612"/>
      <c r="H16" s="612"/>
      <c r="I16" s="613"/>
      <c r="J16" s="378"/>
      <c r="K16" s="598"/>
      <c r="L16" s="599"/>
      <c r="M16" s="26"/>
    </row>
    <row r="17" spans="2:13" ht="15" customHeight="1" x14ac:dyDescent="0.2">
      <c r="B17" s="610"/>
      <c r="C17" s="610"/>
      <c r="D17" s="214" t="s">
        <v>28</v>
      </c>
      <c r="E17" s="377"/>
      <c r="F17" s="611"/>
      <c r="G17" s="612"/>
      <c r="H17" s="612"/>
      <c r="I17" s="613"/>
      <c r="J17" s="378"/>
      <c r="K17" s="598"/>
      <c r="L17" s="599"/>
      <c r="M17" s="26"/>
    </row>
    <row r="18" spans="2:13" ht="15" customHeight="1" x14ac:dyDescent="0.2">
      <c r="B18" s="610"/>
      <c r="C18" s="610"/>
      <c r="D18" s="214" t="s">
        <v>28</v>
      </c>
      <c r="E18" s="377"/>
      <c r="F18" s="611"/>
      <c r="G18" s="612"/>
      <c r="H18" s="612"/>
      <c r="I18" s="613"/>
      <c r="J18" s="378"/>
      <c r="K18" s="598"/>
      <c r="L18" s="599"/>
      <c r="M18" s="26"/>
    </row>
    <row r="19" spans="2:13" ht="15" customHeight="1" thickBot="1" x14ac:dyDescent="0.25">
      <c r="B19" s="610"/>
      <c r="C19" s="610"/>
      <c r="D19" s="215" t="s">
        <v>28</v>
      </c>
      <c r="E19" s="380"/>
      <c r="F19" s="624"/>
      <c r="G19" s="625"/>
      <c r="H19" s="625"/>
      <c r="I19" s="626"/>
      <c r="J19" s="381"/>
      <c r="K19" s="590"/>
      <c r="L19" s="591"/>
      <c r="M19" s="36"/>
    </row>
    <row r="20" spans="2:13" ht="9" customHeight="1" thickBot="1" x14ac:dyDescent="0.25">
      <c r="B20" s="610"/>
      <c r="C20" s="610"/>
      <c r="D20" s="114"/>
      <c r="E20" s="26"/>
      <c r="F20" s="26"/>
      <c r="G20" s="26"/>
      <c r="H20" s="26"/>
      <c r="I20" s="119"/>
      <c r="J20" s="36"/>
      <c r="K20" s="178"/>
      <c r="L20" s="179"/>
      <c r="M20" s="36"/>
    </row>
    <row r="21" spans="2:13" ht="15" customHeight="1" x14ac:dyDescent="0.2">
      <c r="B21" s="610"/>
      <c r="C21" s="610"/>
      <c r="D21" s="217" t="s">
        <v>44</v>
      </c>
      <c r="E21" s="393" t="s">
        <v>69</v>
      </c>
      <c r="F21" s="542" t="s">
        <v>70</v>
      </c>
      <c r="G21" s="543"/>
      <c r="H21" s="543"/>
      <c r="I21" s="544"/>
      <c r="J21" s="394"/>
      <c r="K21" s="592" t="s">
        <v>71</v>
      </c>
      <c r="L21" s="593"/>
      <c r="M21" s="36"/>
    </row>
    <row r="22" spans="2:13" ht="15" customHeight="1" x14ac:dyDescent="0.2">
      <c r="B22" s="26"/>
      <c r="C22" s="26"/>
      <c r="D22" s="211" t="s">
        <v>44</v>
      </c>
      <c r="E22" s="388" t="s">
        <v>72</v>
      </c>
      <c r="F22" s="388" t="s">
        <v>73</v>
      </c>
      <c r="G22" s="391"/>
      <c r="H22" s="391"/>
      <c r="I22" s="389"/>
      <c r="J22" s="375"/>
      <c r="K22" s="598" t="s">
        <v>74</v>
      </c>
      <c r="L22" s="599"/>
      <c r="M22" s="36"/>
    </row>
    <row r="23" spans="2:13" ht="15" customHeight="1" thickBot="1" x14ac:dyDescent="0.25">
      <c r="B23" s="26"/>
      <c r="C23" s="26"/>
      <c r="D23" s="218"/>
      <c r="E23" s="233"/>
      <c r="F23" s="539"/>
      <c r="G23" s="540"/>
      <c r="H23" s="540"/>
      <c r="I23" s="541"/>
      <c r="J23" s="219"/>
      <c r="K23" s="594"/>
      <c r="L23" s="595"/>
      <c r="M23" s="36"/>
    </row>
    <row r="24" spans="2:13" ht="9" customHeight="1" thickBot="1" x14ac:dyDescent="0.25">
      <c r="B24" s="26"/>
      <c r="C24" s="26"/>
      <c r="D24" s="26"/>
      <c r="E24" s="182"/>
      <c r="F24" s="182"/>
      <c r="G24" s="26"/>
      <c r="H24" s="26"/>
      <c r="I24" s="36"/>
      <c r="J24" s="36"/>
      <c r="K24" s="180"/>
      <c r="L24" s="179"/>
      <c r="M24" s="36"/>
    </row>
    <row r="25" spans="2:13" ht="15" customHeight="1" x14ac:dyDescent="0.2">
      <c r="B25" s="26"/>
      <c r="C25" s="26"/>
      <c r="D25" s="220" t="s">
        <v>13</v>
      </c>
      <c r="E25" s="376"/>
      <c r="F25" s="542"/>
      <c r="G25" s="543"/>
      <c r="H25" s="543"/>
      <c r="I25" s="544"/>
      <c r="J25" s="221"/>
      <c r="K25" s="596"/>
      <c r="L25" s="597"/>
      <c r="M25" s="36"/>
    </row>
    <row r="26" spans="2:13" ht="15" customHeight="1" x14ac:dyDescent="0.2">
      <c r="B26" s="26"/>
      <c r="C26" s="26"/>
      <c r="D26" s="214" t="s">
        <v>13</v>
      </c>
      <c r="E26" s="374"/>
      <c r="F26" s="545"/>
      <c r="G26" s="546"/>
      <c r="H26" s="546"/>
      <c r="I26" s="547"/>
      <c r="J26" s="213"/>
      <c r="K26" s="600"/>
      <c r="L26" s="601"/>
      <c r="M26" s="36"/>
    </row>
    <row r="27" spans="2:13" ht="15" customHeight="1" x14ac:dyDescent="0.2">
      <c r="B27" s="26"/>
      <c r="C27" s="26"/>
      <c r="D27" s="214" t="s">
        <v>13</v>
      </c>
      <c r="E27" s="232"/>
      <c r="F27" s="548"/>
      <c r="G27" s="549"/>
      <c r="H27" s="549"/>
      <c r="I27" s="550"/>
      <c r="J27" s="213"/>
      <c r="K27" s="588"/>
      <c r="L27" s="589"/>
      <c r="M27" s="36"/>
    </row>
    <row r="28" spans="2:13" ht="15" customHeight="1" x14ac:dyDescent="0.2">
      <c r="B28" s="26"/>
      <c r="C28" s="26"/>
      <c r="D28" s="214" t="s">
        <v>13</v>
      </c>
      <c r="E28" s="232"/>
      <c r="F28" s="548"/>
      <c r="G28" s="549"/>
      <c r="H28" s="549"/>
      <c r="I28" s="550"/>
      <c r="J28" s="213"/>
      <c r="K28" s="588"/>
      <c r="L28" s="589"/>
      <c r="M28" s="36"/>
    </row>
    <row r="29" spans="2:13" ht="15" customHeight="1" thickBot="1" x14ac:dyDescent="0.25">
      <c r="B29" s="26"/>
      <c r="C29" s="26"/>
      <c r="D29" s="215" t="s">
        <v>13</v>
      </c>
      <c r="E29" s="229"/>
      <c r="F29" s="539"/>
      <c r="G29" s="540"/>
      <c r="H29" s="540"/>
      <c r="I29" s="541"/>
      <c r="J29" s="216"/>
      <c r="K29" s="604"/>
      <c r="L29" s="605"/>
      <c r="M29" s="36"/>
    </row>
    <row r="30" spans="2:13" ht="11.25" customHeight="1" thickBot="1" x14ac:dyDescent="0.25">
      <c r="B30" s="47"/>
      <c r="C30" s="26"/>
      <c r="D30" s="26"/>
      <c r="E30" s="26"/>
      <c r="F30" s="26"/>
      <c r="G30" s="26"/>
      <c r="H30" s="26"/>
      <c r="I30" s="36"/>
      <c r="J30" s="36"/>
      <c r="K30" s="179"/>
      <c r="L30" s="179"/>
      <c r="M30" s="36"/>
    </row>
    <row r="31" spans="2:13" ht="15" customHeight="1" thickBot="1" x14ac:dyDescent="0.25">
      <c r="B31" s="47"/>
      <c r="C31" s="125" t="s">
        <v>10</v>
      </c>
      <c r="D31" s="222" t="s">
        <v>30</v>
      </c>
      <c r="E31" s="557"/>
      <c r="F31" s="557"/>
      <c r="G31" s="557"/>
      <c r="H31" s="557"/>
      <c r="I31" s="557"/>
      <c r="J31" s="557"/>
      <c r="K31" s="179"/>
      <c r="L31" s="179"/>
      <c r="M31" s="36"/>
    </row>
    <row r="32" spans="2:13" ht="15" customHeight="1" x14ac:dyDescent="0.2">
      <c r="B32" s="47"/>
      <c r="C32" s="176"/>
      <c r="D32" s="220" t="s">
        <v>18</v>
      </c>
      <c r="E32" s="234"/>
      <c r="F32" s="585"/>
      <c r="G32" s="586"/>
      <c r="H32" s="586"/>
      <c r="I32" s="587"/>
      <c r="J32" s="221"/>
      <c r="K32" s="575"/>
      <c r="L32" s="576"/>
      <c r="M32" s="36"/>
    </row>
    <row r="33" spans="2:13" ht="15" customHeight="1" x14ac:dyDescent="0.2">
      <c r="B33" s="47"/>
      <c r="C33" s="176"/>
      <c r="D33" s="214" t="s">
        <v>17</v>
      </c>
      <c r="E33" s="228"/>
      <c r="F33" s="558"/>
      <c r="G33" s="546"/>
      <c r="H33" s="546"/>
      <c r="I33" s="559"/>
      <c r="J33" s="213"/>
      <c r="K33" s="577"/>
      <c r="L33" s="578"/>
      <c r="M33" s="36"/>
    </row>
    <row r="34" spans="2:13" ht="15" customHeight="1" x14ac:dyDescent="0.2">
      <c r="B34" s="47"/>
      <c r="C34" s="176"/>
      <c r="D34" s="214" t="s">
        <v>19</v>
      </c>
      <c r="E34" s="228"/>
      <c r="F34" s="558"/>
      <c r="G34" s="546"/>
      <c r="H34" s="546"/>
      <c r="I34" s="559"/>
      <c r="J34" s="212"/>
      <c r="K34" s="583"/>
      <c r="L34" s="584"/>
      <c r="M34" s="36"/>
    </row>
    <row r="35" spans="2:13" ht="15" customHeight="1" x14ac:dyDescent="0.2">
      <c r="B35" s="47"/>
      <c r="C35" s="176"/>
      <c r="D35" s="214" t="s">
        <v>20</v>
      </c>
      <c r="E35" s="228"/>
      <c r="F35" s="558"/>
      <c r="G35" s="546"/>
      <c r="H35" s="546"/>
      <c r="I35" s="559"/>
      <c r="J35" s="213"/>
      <c r="K35" s="577"/>
      <c r="L35" s="578"/>
      <c r="M35" s="36"/>
    </row>
    <row r="36" spans="2:13" ht="15" customHeight="1" x14ac:dyDescent="0.2">
      <c r="B36" s="47"/>
      <c r="C36" s="176"/>
      <c r="D36" s="214" t="s">
        <v>22</v>
      </c>
      <c r="E36" s="228"/>
      <c r="F36" s="558"/>
      <c r="G36" s="546"/>
      <c r="H36" s="546"/>
      <c r="I36" s="559"/>
      <c r="J36" s="212"/>
      <c r="K36" s="583"/>
      <c r="L36" s="584"/>
      <c r="M36" s="36"/>
    </row>
    <row r="37" spans="2:13" ht="15" customHeight="1" thickBot="1" x14ac:dyDescent="0.25">
      <c r="B37" s="47"/>
      <c r="C37" s="176"/>
      <c r="D37" s="215" t="s">
        <v>21</v>
      </c>
      <c r="E37" s="233"/>
      <c r="F37" s="539"/>
      <c r="G37" s="540"/>
      <c r="H37" s="540"/>
      <c r="I37" s="541"/>
      <c r="J37" s="216"/>
      <c r="K37" s="606"/>
      <c r="L37" s="607"/>
      <c r="M37" s="36"/>
    </row>
    <row r="38" spans="2:13" ht="7.5" customHeight="1" thickBot="1" x14ac:dyDescent="0.25">
      <c r="B38" s="47"/>
      <c r="C38" s="176"/>
      <c r="D38" s="26"/>
      <c r="E38" s="36"/>
      <c r="F38" s="36"/>
      <c r="G38" s="36"/>
      <c r="H38" s="36"/>
      <c r="I38" s="36"/>
      <c r="J38" s="36"/>
      <c r="K38" s="179"/>
      <c r="L38" s="181"/>
      <c r="M38" s="173"/>
    </row>
    <row r="39" spans="2:13" ht="15" customHeight="1" thickBot="1" x14ac:dyDescent="0.25">
      <c r="B39" s="47"/>
      <c r="C39" s="125" t="s">
        <v>35</v>
      </c>
      <c r="D39" s="223" t="s">
        <v>16</v>
      </c>
      <c r="E39" s="382"/>
      <c r="F39" s="554"/>
      <c r="G39" s="555"/>
      <c r="H39" s="555"/>
      <c r="I39" s="556"/>
      <c r="J39" s="224"/>
      <c r="K39" s="608"/>
      <c r="L39" s="609"/>
      <c r="M39" s="85"/>
    </row>
    <row r="40" spans="2:13" ht="15" customHeight="1" x14ac:dyDescent="0.2">
      <c r="B40" s="47"/>
      <c r="C40" s="176"/>
      <c r="D40" s="120"/>
      <c r="E40" s="383"/>
      <c r="F40" s="551"/>
      <c r="G40" s="552"/>
      <c r="H40" s="552"/>
      <c r="I40" s="553"/>
      <c r="J40" s="213"/>
      <c r="K40" s="602"/>
      <c r="L40" s="603"/>
      <c r="M40" s="85"/>
    </row>
    <row r="41" spans="2:13" ht="15" customHeight="1" x14ac:dyDescent="0.2">
      <c r="B41" s="47"/>
      <c r="C41" s="176"/>
      <c r="D41" s="120"/>
      <c r="E41" s="383"/>
      <c r="F41" s="551"/>
      <c r="G41" s="552"/>
      <c r="H41" s="552"/>
      <c r="I41" s="553"/>
      <c r="J41" s="213"/>
      <c r="K41" s="581"/>
      <c r="L41" s="582"/>
      <c r="M41" s="85"/>
    </row>
    <row r="42" spans="2:13" ht="15" customHeight="1" x14ac:dyDescent="0.2">
      <c r="B42" s="47"/>
      <c r="C42" s="176"/>
      <c r="D42" s="120"/>
      <c r="E42" s="383"/>
      <c r="F42" s="551"/>
      <c r="G42" s="552"/>
      <c r="H42" s="552"/>
      <c r="I42" s="553"/>
      <c r="J42" s="314"/>
      <c r="K42" s="581"/>
      <c r="L42" s="582"/>
      <c r="M42" s="85"/>
    </row>
    <row r="43" spans="2:13" ht="15" customHeight="1" x14ac:dyDescent="0.2">
      <c r="B43" s="47"/>
      <c r="C43" s="176"/>
      <c r="D43" s="120"/>
      <c r="E43" s="383"/>
      <c r="F43" s="551"/>
      <c r="G43" s="552"/>
      <c r="H43" s="552"/>
      <c r="I43" s="553"/>
      <c r="J43" s="314"/>
      <c r="K43" s="581"/>
      <c r="L43" s="582"/>
      <c r="M43" s="85"/>
    </row>
    <row r="44" spans="2:13" ht="15" customHeight="1" x14ac:dyDescent="0.2">
      <c r="B44" s="47"/>
      <c r="C44" s="176"/>
      <c r="D44" s="120"/>
      <c r="E44" s="235"/>
      <c r="F44" s="570"/>
      <c r="G44" s="552"/>
      <c r="H44" s="552"/>
      <c r="I44" s="571"/>
      <c r="J44" s="225"/>
      <c r="K44" s="581"/>
      <c r="L44" s="582"/>
      <c r="M44" s="85"/>
    </row>
    <row r="45" spans="2:13" ht="15" customHeight="1" x14ac:dyDescent="0.2">
      <c r="B45" s="47"/>
      <c r="C45" s="176"/>
      <c r="D45" s="120"/>
      <c r="E45" s="235"/>
      <c r="F45" s="570"/>
      <c r="G45" s="552"/>
      <c r="H45" s="552"/>
      <c r="I45" s="571"/>
      <c r="J45" s="225"/>
      <c r="K45" s="581"/>
      <c r="L45" s="582"/>
      <c r="M45" s="85"/>
    </row>
    <row r="46" spans="2:13" ht="15" customHeight="1" x14ac:dyDescent="0.2">
      <c r="B46" s="47"/>
      <c r="C46" s="176"/>
      <c r="D46" s="120"/>
      <c r="E46" s="235"/>
      <c r="F46" s="570"/>
      <c r="G46" s="552"/>
      <c r="H46" s="552"/>
      <c r="I46" s="571"/>
      <c r="J46" s="225"/>
      <c r="K46" s="579"/>
      <c r="L46" s="580"/>
      <c r="M46" s="85"/>
    </row>
    <row r="47" spans="2:13" ht="15" customHeight="1" x14ac:dyDescent="0.2">
      <c r="B47" s="47"/>
      <c r="C47" s="176"/>
      <c r="D47" s="120"/>
      <c r="E47" s="235"/>
      <c r="F47" s="570"/>
      <c r="G47" s="552"/>
      <c r="H47" s="552"/>
      <c r="I47" s="571"/>
      <c r="J47" s="225"/>
      <c r="K47" s="581"/>
      <c r="L47" s="582"/>
      <c r="M47" s="85"/>
    </row>
    <row r="48" spans="2:13" ht="15" customHeight="1" x14ac:dyDescent="0.2">
      <c r="B48" s="47"/>
      <c r="C48" s="176"/>
      <c r="D48" s="120"/>
      <c r="E48" s="235"/>
      <c r="F48" s="570"/>
      <c r="G48" s="552"/>
      <c r="H48" s="552"/>
      <c r="I48" s="571"/>
      <c r="J48" s="225"/>
      <c r="K48" s="581"/>
      <c r="L48" s="582"/>
      <c r="M48" s="85"/>
    </row>
    <row r="49" spans="2:13" ht="15" customHeight="1" x14ac:dyDescent="0.2">
      <c r="B49" s="47"/>
      <c r="C49" s="176"/>
      <c r="D49" s="120"/>
      <c r="E49" s="235"/>
      <c r="F49" s="570"/>
      <c r="G49" s="552"/>
      <c r="H49" s="552"/>
      <c r="I49" s="571"/>
      <c r="J49" s="225"/>
      <c r="K49" s="579"/>
      <c r="L49" s="580"/>
      <c r="M49" s="85"/>
    </row>
    <row r="50" spans="2:13" ht="15" customHeight="1" x14ac:dyDescent="0.2">
      <c r="B50" s="47"/>
      <c r="C50" s="176"/>
      <c r="D50" s="120"/>
      <c r="E50" s="235"/>
      <c r="F50" s="570"/>
      <c r="G50" s="552"/>
      <c r="H50" s="552"/>
      <c r="I50" s="571"/>
      <c r="J50" s="225"/>
      <c r="K50" s="579"/>
      <c r="L50" s="580"/>
      <c r="M50" s="85"/>
    </row>
    <row r="51" spans="2:13" ht="15" customHeight="1" x14ac:dyDescent="0.2">
      <c r="B51" s="47"/>
      <c r="C51" s="176"/>
      <c r="D51" s="120"/>
      <c r="E51" s="235"/>
      <c r="F51" s="570"/>
      <c r="G51" s="552"/>
      <c r="H51" s="552"/>
      <c r="I51" s="571"/>
      <c r="J51" s="225"/>
      <c r="K51" s="581"/>
      <c r="L51" s="582"/>
      <c r="M51" s="85"/>
    </row>
    <row r="52" spans="2:13" ht="15" customHeight="1" x14ac:dyDescent="0.2">
      <c r="B52" s="47"/>
      <c r="C52" s="176"/>
      <c r="D52" s="120"/>
      <c r="E52" s="235"/>
      <c r="F52" s="570"/>
      <c r="G52" s="552"/>
      <c r="H52" s="552"/>
      <c r="I52" s="571"/>
      <c r="J52" s="225"/>
      <c r="K52" s="579"/>
      <c r="L52" s="580"/>
      <c r="M52" s="85"/>
    </row>
    <row r="53" spans="2:13" ht="15" customHeight="1" x14ac:dyDescent="0.2">
      <c r="B53" s="47"/>
      <c r="C53" s="176"/>
      <c r="D53" s="120"/>
      <c r="E53" s="235"/>
      <c r="F53" s="570"/>
      <c r="G53" s="552"/>
      <c r="H53" s="552"/>
      <c r="I53" s="571"/>
      <c r="J53" s="213"/>
      <c r="K53" s="581"/>
      <c r="L53" s="582"/>
      <c r="M53" s="85"/>
    </row>
    <row r="54" spans="2:13" ht="15" customHeight="1" x14ac:dyDescent="0.2">
      <c r="B54" s="47"/>
      <c r="C54" s="176"/>
      <c r="D54" s="120"/>
      <c r="E54" s="235"/>
      <c r="F54" s="570"/>
      <c r="G54" s="552"/>
      <c r="H54" s="552"/>
      <c r="I54" s="571"/>
      <c r="J54" s="225"/>
      <c r="K54" s="581"/>
      <c r="L54" s="582"/>
      <c r="M54" s="85"/>
    </row>
    <row r="55" spans="2:13" ht="15" customHeight="1" x14ac:dyDescent="0.2">
      <c r="B55" s="47"/>
      <c r="C55" s="176"/>
      <c r="D55" s="120"/>
      <c r="E55" s="235"/>
      <c r="F55" s="570"/>
      <c r="G55" s="552"/>
      <c r="H55" s="552"/>
      <c r="I55" s="571"/>
      <c r="J55" s="225"/>
      <c r="K55" s="579"/>
      <c r="L55" s="580"/>
      <c r="M55" s="85"/>
    </row>
    <row r="56" spans="2:13" ht="15" customHeight="1" x14ac:dyDescent="0.2">
      <c r="B56" s="47"/>
      <c r="C56" s="176"/>
      <c r="D56" s="120"/>
      <c r="E56" s="235"/>
      <c r="F56" s="570"/>
      <c r="G56" s="552"/>
      <c r="H56" s="552"/>
      <c r="I56" s="571"/>
      <c r="J56" s="123"/>
      <c r="K56" s="565"/>
      <c r="L56" s="566"/>
      <c r="M56" s="85"/>
    </row>
    <row r="57" spans="2:13" ht="15" customHeight="1" x14ac:dyDescent="0.2">
      <c r="B57" s="47"/>
      <c r="C57" s="176"/>
      <c r="D57" s="120"/>
      <c r="E57" s="235"/>
      <c r="F57" s="570"/>
      <c r="G57" s="552"/>
      <c r="H57" s="552"/>
      <c r="I57" s="571"/>
      <c r="J57" s="123"/>
      <c r="K57" s="565"/>
      <c r="L57" s="566"/>
      <c r="M57" s="85"/>
    </row>
    <row r="58" spans="2:13" ht="15" customHeight="1" x14ac:dyDescent="0.2">
      <c r="B58" s="47"/>
      <c r="C58" s="176"/>
      <c r="D58" s="120"/>
      <c r="E58" s="235"/>
      <c r="F58" s="570"/>
      <c r="G58" s="552"/>
      <c r="H58" s="552"/>
      <c r="I58" s="571"/>
      <c r="J58" s="123"/>
      <c r="K58" s="565"/>
      <c r="L58" s="566"/>
      <c r="M58" s="85"/>
    </row>
    <row r="59" spans="2:13" ht="15" customHeight="1" x14ac:dyDescent="0.2">
      <c r="B59" s="47"/>
      <c r="C59" s="176"/>
      <c r="D59" s="120"/>
      <c r="E59" s="235"/>
      <c r="F59" s="570"/>
      <c r="G59" s="552"/>
      <c r="H59" s="552"/>
      <c r="I59" s="571"/>
      <c r="J59" s="123"/>
      <c r="K59" s="565"/>
      <c r="L59" s="566"/>
      <c r="M59" s="85"/>
    </row>
    <row r="60" spans="2:13" ht="15" customHeight="1" x14ac:dyDescent="0.2">
      <c r="B60" s="47"/>
      <c r="C60" s="176"/>
      <c r="D60" s="120"/>
      <c r="E60" s="235"/>
      <c r="F60" s="570"/>
      <c r="G60" s="552"/>
      <c r="H60" s="552"/>
      <c r="I60" s="571"/>
      <c r="J60" s="123"/>
      <c r="K60" s="565"/>
      <c r="L60" s="566"/>
      <c r="M60" s="85"/>
    </row>
    <row r="61" spans="2:13" ht="15" customHeight="1" x14ac:dyDescent="0.2">
      <c r="B61" s="47"/>
      <c r="C61" s="176"/>
      <c r="D61" s="120"/>
      <c r="E61" s="235"/>
      <c r="F61" s="570"/>
      <c r="G61" s="552"/>
      <c r="H61" s="552"/>
      <c r="I61" s="571"/>
      <c r="J61" s="123"/>
      <c r="K61" s="565"/>
      <c r="L61" s="566"/>
      <c r="M61" s="85"/>
    </row>
    <row r="62" spans="2:13" ht="15" customHeight="1" x14ac:dyDescent="0.2">
      <c r="B62" s="47"/>
      <c r="C62" s="176"/>
      <c r="D62" s="120"/>
      <c r="E62" s="235"/>
      <c r="F62" s="570"/>
      <c r="G62" s="552"/>
      <c r="H62" s="552"/>
      <c r="I62" s="571"/>
      <c r="J62" s="123"/>
      <c r="K62" s="565"/>
      <c r="L62" s="566"/>
      <c r="M62" s="85"/>
    </row>
    <row r="63" spans="2:13" ht="15" customHeight="1" x14ac:dyDescent="0.2">
      <c r="B63" s="47"/>
      <c r="C63" s="176"/>
      <c r="D63" s="120"/>
      <c r="E63" s="235"/>
      <c r="F63" s="570"/>
      <c r="G63" s="552"/>
      <c r="H63" s="552"/>
      <c r="I63" s="571"/>
      <c r="J63" s="123"/>
      <c r="K63" s="565"/>
      <c r="L63" s="566"/>
      <c r="M63" s="85"/>
    </row>
    <row r="64" spans="2:13" ht="15" customHeight="1" x14ac:dyDescent="0.2">
      <c r="B64" s="47"/>
      <c r="C64" s="176"/>
      <c r="D64" s="120"/>
      <c r="E64" s="235"/>
      <c r="F64" s="570"/>
      <c r="G64" s="552"/>
      <c r="H64" s="552"/>
      <c r="I64" s="571"/>
      <c r="J64" s="123"/>
      <c r="K64" s="565"/>
      <c r="L64" s="566"/>
      <c r="M64" s="85"/>
    </row>
    <row r="65" spans="1:15" ht="15" customHeight="1" x14ac:dyDescent="0.2">
      <c r="B65" s="47"/>
      <c r="C65" s="176"/>
      <c r="D65" s="120"/>
      <c r="E65" s="235"/>
      <c r="F65" s="570"/>
      <c r="G65" s="552"/>
      <c r="H65" s="552"/>
      <c r="I65" s="571"/>
      <c r="J65" s="123"/>
      <c r="K65" s="565"/>
      <c r="L65" s="566"/>
      <c r="M65" s="85"/>
    </row>
    <row r="66" spans="1:15" ht="15" customHeight="1" thickBot="1" x14ac:dyDescent="0.25">
      <c r="B66" s="26"/>
      <c r="C66" s="86"/>
      <c r="D66" s="85"/>
      <c r="E66" s="236"/>
      <c r="F66" s="572"/>
      <c r="G66" s="573"/>
      <c r="H66" s="573"/>
      <c r="I66" s="574"/>
      <c r="J66" s="126"/>
      <c r="K66" s="567"/>
      <c r="L66" s="568"/>
      <c r="M66" s="87"/>
    </row>
    <row r="67" spans="1:15" ht="9.75" customHeight="1" thickBot="1" x14ac:dyDescent="0.25">
      <c r="B67" s="26"/>
      <c r="C67" s="26"/>
      <c r="D67" s="569"/>
      <c r="E67" s="569"/>
      <c r="F67" s="569"/>
      <c r="G67" s="569"/>
      <c r="H67" s="569"/>
      <c r="I67" s="569"/>
      <c r="J67" s="569"/>
      <c r="K67" s="569"/>
      <c r="L67" s="569"/>
      <c r="M67" s="174"/>
    </row>
    <row r="68" spans="1:15" ht="15" customHeight="1" thickBot="1" x14ac:dyDescent="0.25">
      <c r="B68" s="26"/>
      <c r="C68" s="127" t="s">
        <v>9</v>
      </c>
      <c r="D68" s="128" t="s">
        <v>39</v>
      </c>
      <c r="E68" s="26"/>
      <c r="F68" s="26"/>
      <c r="G68" s="26"/>
      <c r="H68" s="26"/>
      <c r="I68" s="26"/>
      <c r="J68" s="26"/>
      <c r="K68" s="45"/>
      <c r="L68" s="46"/>
      <c r="M68" s="46"/>
    </row>
    <row r="69" spans="1:15" ht="12" customHeight="1" thickBot="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45"/>
      <c r="L69" s="46"/>
      <c r="M69" s="46"/>
    </row>
    <row r="70" spans="1:15" ht="15" customHeight="1" thickBot="1" x14ac:dyDescent="0.25">
      <c r="B70" s="26"/>
      <c r="C70" s="560" t="s">
        <v>11</v>
      </c>
      <c r="D70" s="561"/>
      <c r="E70" s="562"/>
      <c r="F70" s="563"/>
      <c r="G70" s="562"/>
      <c r="H70" s="562"/>
      <c r="I70" s="562"/>
      <c r="J70" s="562"/>
      <c r="K70" s="564"/>
    </row>
    <row r="71" spans="1:15" s="3" customFormat="1" ht="15" customHeight="1" x14ac:dyDescent="0.2">
      <c r="A71" s="5"/>
      <c r="B71" s="26"/>
      <c r="C71" s="176"/>
      <c r="D71" s="26"/>
      <c r="E71" s="87"/>
      <c r="F71" s="87"/>
      <c r="G71" s="87"/>
      <c r="H71" s="101"/>
      <c r="I71" s="102"/>
      <c r="J71" s="101"/>
      <c r="K71" s="36"/>
      <c r="N71" s="1"/>
      <c r="O71" s="1"/>
    </row>
    <row r="72" spans="1:15" s="3" customFormat="1" ht="15" customHeight="1" x14ac:dyDescent="0.2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 x14ac:dyDescent="0.2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8"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  <mergeCell ref="F21:I21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6:I16"/>
    <mergeCell ref="F17:I17"/>
    <mergeCell ref="F18:I18"/>
    <mergeCell ref="K16:L16"/>
    <mergeCell ref="K18:L18"/>
    <mergeCell ref="K28:L28"/>
    <mergeCell ref="K19:L19"/>
    <mergeCell ref="K21:L21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K51:L51"/>
    <mergeCell ref="K41:L41"/>
    <mergeCell ref="K42:L42"/>
    <mergeCell ref="K43:L43"/>
    <mergeCell ref="F47:I47"/>
    <mergeCell ref="F46:I46"/>
    <mergeCell ref="F44:I44"/>
    <mergeCell ref="F45:I45"/>
    <mergeCell ref="F48:I48"/>
    <mergeCell ref="F49:I49"/>
    <mergeCell ref="F50:I50"/>
    <mergeCell ref="F51:I51"/>
    <mergeCell ref="F52:I52"/>
    <mergeCell ref="K32:L32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F53:I53"/>
    <mergeCell ref="F54:I54"/>
    <mergeCell ref="F55:I55"/>
    <mergeCell ref="K34:L34"/>
    <mergeCell ref="K36:L36"/>
    <mergeCell ref="F32:I32"/>
    <mergeCell ref="F33:I33"/>
    <mergeCell ref="F34:I34"/>
    <mergeCell ref="F35:I35"/>
    <mergeCell ref="K44:L44"/>
    <mergeCell ref="K45:L45"/>
    <mergeCell ref="K47:L47"/>
    <mergeCell ref="K48:L48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chrisgil</cp:lastModifiedBy>
  <cp:lastPrinted>2021-05-31T19:29:42Z</cp:lastPrinted>
  <dcterms:created xsi:type="dcterms:W3CDTF">2012-04-11T12:16:49Z</dcterms:created>
  <dcterms:modified xsi:type="dcterms:W3CDTF">2021-06-02T19:18:08Z</dcterms:modified>
</cp:coreProperties>
</file>