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 activeTab="1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1-2'!$C$12:$E$56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1-2'!$B$1:$L$56</definedName>
    <definedName name="_xlnm.Print_Area" localSheetId="1">'Classements 3'!$B$1:$L$64</definedName>
    <definedName name="_xlnm.Print_Area" localSheetId="2">'Classements 4'!$B$1:$L$72</definedName>
    <definedName name="_xlnm.Print_Area" localSheetId="4">'Classements 5'!$B$1:$L$61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<sst xmlns="http://schemas.openxmlformats.org/spreadsheetml/2006/main" count="825" uniqueCount="354">
  <si>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</si>
  <si>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</si>
  <si>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</si>
  <si>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</si>
  <si>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</si>
  <si>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</si>
  <si>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</si>
  <si>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</si>
  <si>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</si>
  <si>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</si>
  <si>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</si>
  <si>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</si>
  <si>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</si>
  <si>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</si>
  <si>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</si>
  <si>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</si>
  <si>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</si>
  <si>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</si>
  <si>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</si>
  <si>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</si>
  <si>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</si>
  <si>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</si>
  <si>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</si>
  <si>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</si>
  <si>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</si>
  <si>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</si>
  <si>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</si>
  <si>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</si>
  <si>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</si>
  <si>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</si>
  <si>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</si>
  <si>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</si>
  <si>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</si>
  <si>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</si>
  <si>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</si>
  <si>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</si>
  <si>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</si>
  <si>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</si>
  <si>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</si>
  <si>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</si>
  <si>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</si>
  <si>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</si>
  <si>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</si>
  <si>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</si>
  <si>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</si>
  <si>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</si>
  <si>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</si>
  <si>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</si>
  <si>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</si>
  <si>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</si>
  <si>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</si>
  <si>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</si>
  <si>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</si>
  <si>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</si>
  <si>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VELO CLUB DRUILLAT</t>
  </si>
  <si>
    <t>LA TRANCLIERE</t>
  </si>
  <si>
    <t>BONNY</t>
  </si>
  <si>
    <t>LAURENT</t>
  </si>
  <si>
    <t>CLUB VIENNOIS D'ANIMATION CYCLISTE</t>
  </si>
  <si>
    <t>CHAPUIS</t>
  </si>
  <si>
    <t>JEAN PIERRE</t>
  </si>
  <si>
    <t>VC BRIGNAIS</t>
  </si>
  <si>
    <t>GABRILLARGUES</t>
  </si>
  <si>
    <t>SYLVAIN</t>
  </si>
  <si>
    <t>SAINT DENIS CYCLISTE</t>
  </si>
  <si>
    <t>TARAVEL</t>
  </si>
  <si>
    <t>ERIC</t>
  </si>
  <si>
    <t>VC TREVOUX</t>
  </si>
  <si>
    <t>GARNIER</t>
  </si>
  <si>
    <t>DIDIER</t>
  </si>
  <si>
    <t>UC COGNIN</t>
  </si>
  <si>
    <t>COSENZA</t>
  </si>
  <si>
    <t>WALTER</t>
  </si>
  <si>
    <t>VC LAGNIEU</t>
  </si>
  <si>
    <t>VANDERBIEST</t>
  </si>
  <si>
    <t>PHILIPPE</t>
  </si>
  <si>
    <t>BELLUT</t>
  </si>
  <si>
    <t>MAXIME</t>
  </si>
  <si>
    <t>ES JONAGEOIS CYCLO</t>
  </si>
  <si>
    <t>DEMAGNY</t>
  </si>
  <si>
    <t>NICOLAS</t>
  </si>
  <si>
    <t>ROUE SPORTIVE MEXIMIEUX</t>
  </si>
  <si>
    <t>MARGUIN</t>
  </si>
  <si>
    <t>FREDERIC</t>
  </si>
  <si>
    <t>AMBITION CYCLISME FEMIN'AIN</t>
  </si>
  <si>
    <t>CHAMPENOIS</t>
  </si>
  <si>
    <t>SERGE</t>
  </si>
  <si>
    <t>CC CHATONNAY SAINTE ANNE</t>
  </si>
  <si>
    <t>DEYRAIL</t>
  </si>
  <si>
    <t>JEAN LUC</t>
  </si>
  <si>
    <t>AC MOULIN A VENT</t>
  </si>
  <si>
    <t>TEDESCO</t>
  </si>
  <si>
    <t>BAILLY</t>
  </si>
  <si>
    <t>VC MAX BAREL</t>
  </si>
  <si>
    <t>FETTET</t>
  </si>
  <si>
    <t>PASCAL</t>
  </si>
  <si>
    <t>CHIRPAZ</t>
  </si>
  <si>
    <t>JEAN FRANCOIS</t>
  </si>
  <si>
    <t>MARILLIER</t>
  </si>
  <si>
    <t>YVES</t>
  </si>
  <si>
    <t>SAINT VULBAS VELO SPORT</t>
  </si>
  <si>
    <t>CLAIR</t>
  </si>
  <si>
    <t>DAVID</t>
  </si>
  <si>
    <t>VIRIAT TEAM</t>
  </si>
  <si>
    <t>FAYARD</t>
  </si>
  <si>
    <t>RENE</t>
  </si>
  <si>
    <t>Roue d'Or CHAMBON FEUGEROLLES</t>
  </si>
  <si>
    <t>PATRU</t>
  </si>
  <si>
    <t>PATRICK</t>
  </si>
  <si>
    <t>CC REPLONGES</t>
  </si>
  <si>
    <t>BARLAND</t>
  </si>
  <si>
    <t>LEO</t>
  </si>
  <si>
    <t>TEAM DES DOMBES</t>
  </si>
  <si>
    <t>CHRISTOPHE</t>
  </si>
  <si>
    <t>BOUDOT</t>
  </si>
  <si>
    <t>FRANCIS</t>
  </si>
  <si>
    <t>PORCIN</t>
  </si>
  <si>
    <t>HERVE</t>
  </si>
  <si>
    <t>AC BUELLAS</t>
  </si>
  <si>
    <t>VEILLET</t>
  </si>
  <si>
    <t>JEAN YVES</t>
  </si>
  <si>
    <t>VC DRUILLAT</t>
  </si>
  <si>
    <t>HOLSENBURGER</t>
  </si>
  <si>
    <t>BORNEAT</t>
  </si>
  <si>
    <t>ODDOUX</t>
  </si>
  <si>
    <t>LUDOVIC</t>
  </si>
  <si>
    <t>UNION CYCLISTE RIVOISE</t>
  </si>
  <si>
    <t>PEILLON</t>
  </si>
  <si>
    <t>EDDY</t>
  </si>
  <si>
    <t>EC DUQUESNE OULLINS</t>
  </si>
  <si>
    <t>BATTIN</t>
  </si>
  <si>
    <t>ALAIN</t>
  </si>
  <si>
    <t>VC VILLEFRANCHE BEAUJOLAIS</t>
  </si>
  <si>
    <t>FERRAND</t>
  </si>
  <si>
    <t>GUILLAUME</t>
  </si>
  <si>
    <t>PIROUX</t>
  </si>
  <si>
    <t>VINCENDON</t>
  </si>
  <si>
    <t>LOUIS</t>
  </si>
  <si>
    <t>ACTIS</t>
  </si>
  <si>
    <t>GERARD</t>
  </si>
  <si>
    <t>UC CULOZ BELLEY</t>
  </si>
  <si>
    <t>PUITIN</t>
  </si>
  <si>
    <t>FRANCK</t>
  </si>
  <si>
    <t>JUGNIOT</t>
  </si>
  <si>
    <t>AC FRANCHELEINS</t>
  </si>
  <si>
    <t>BOCQUIN</t>
  </si>
  <si>
    <t>PIERRE</t>
  </si>
  <si>
    <t>ANTOINE</t>
  </si>
  <si>
    <t>BOUCHARDY</t>
  </si>
  <si>
    <t>JEAN PAUL</t>
  </si>
  <si>
    <t>ZARB</t>
  </si>
  <si>
    <t>EDMOND</t>
  </si>
  <si>
    <t>SIMON</t>
  </si>
  <si>
    <t>BRISON ST INNOCENT Cyclisme</t>
  </si>
  <si>
    <t>FSGT</t>
  </si>
  <si>
    <t>CLARAZ</t>
  </si>
  <si>
    <t>SAINT GENIX AOSTE Cyclisme</t>
  </si>
  <si>
    <t>PELLETIER</t>
  </si>
  <si>
    <t>ROLAND</t>
  </si>
  <si>
    <t>GOLLINUCCI</t>
  </si>
  <si>
    <t>ANDRE</t>
  </si>
  <si>
    <t>GUEST</t>
  </si>
  <si>
    <t>MICHEL</t>
  </si>
  <si>
    <t>AC SAINT JEAN LE VIEUX</t>
  </si>
  <si>
    <t>ROCFORT</t>
  </si>
  <si>
    <t>SOPHIE</t>
  </si>
  <si>
    <t>AS BERTHELOT MERMOZ</t>
  </si>
  <si>
    <t>GARON</t>
  </si>
  <si>
    <t>ALBERT</t>
  </si>
  <si>
    <t>CS PONT DE CHERUY</t>
  </si>
  <si>
    <t>GONZALES PEREZ</t>
  </si>
  <si>
    <t>PROTAS</t>
  </si>
  <si>
    <t>BERNARD</t>
  </si>
  <si>
    <t>FREMY</t>
  </si>
  <si>
    <t>THIERRY</t>
  </si>
  <si>
    <t>RABUT</t>
  </si>
  <si>
    <t>Cyclo SAN MARTINOIS</t>
  </si>
  <si>
    <t>PIGNER</t>
  </si>
  <si>
    <t>ROGER</t>
  </si>
  <si>
    <t>Espoir Cycliste PAYS DU GIER</t>
  </si>
  <si>
    <t>DUMONT</t>
  </si>
  <si>
    <t>PEYRARD</t>
  </si>
  <si>
    <t>BRIENNON Vélo Passion</t>
  </si>
  <si>
    <t>GUIGON</t>
  </si>
  <si>
    <t>PALARIC</t>
  </si>
  <si>
    <t>JOEL</t>
  </si>
  <si>
    <t>VC BELLEGARDE</t>
  </si>
  <si>
    <t>VALLET</t>
  </si>
  <si>
    <t>ECO VILLEURBANNE</t>
  </si>
  <si>
    <t>METZ</t>
  </si>
  <si>
    <t>ASPTT CHALON Sur SAONE</t>
  </si>
  <si>
    <t>LOPEZ</t>
  </si>
  <si>
    <t>JEAN</t>
  </si>
  <si>
    <t>GOUJON</t>
  </si>
  <si>
    <t>CC LAGNIEU</t>
  </si>
  <si>
    <t>CHAMBON</t>
  </si>
  <si>
    <t>DAMIEN</t>
  </si>
  <si>
    <t>EC SAINT PRIEST</t>
  </si>
  <si>
    <t>LAPADULA</t>
  </si>
  <si>
    <t>RAPHAEL</t>
  </si>
  <si>
    <t>VC VAULX EN VELIN</t>
  </si>
  <si>
    <t>JUILLARD</t>
  </si>
  <si>
    <t>JACQUES</t>
  </si>
  <si>
    <t>PRAT</t>
  </si>
  <si>
    <t>MAURICE</t>
  </si>
  <si>
    <t>HOFFELINCK</t>
  </si>
  <si>
    <t>ROBERT</t>
  </si>
  <si>
    <t>THIBAULT</t>
  </si>
  <si>
    <t>HALUPKA</t>
  </si>
  <si>
    <t>GERMAIN</t>
  </si>
  <si>
    <t>JEROME</t>
  </si>
  <si>
    <t>PIRAT</t>
  </si>
  <si>
    <t>ABEL</t>
  </si>
  <si>
    <t>RAULT</t>
  </si>
  <si>
    <t>MICHAUD</t>
  </si>
  <si>
    <t>-2 LAP</t>
  </si>
  <si>
    <t>-5 LAP</t>
  </si>
  <si>
    <t>-1 LAP</t>
  </si>
  <si>
    <t>NP</t>
  </si>
  <si>
    <t>UFOLEP</t>
  </si>
  <si>
    <t>69</t>
  </si>
  <si>
    <t>PERRUSSET</t>
  </si>
  <si>
    <t>242453</t>
  </si>
  <si>
    <t xml:space="preserve">BELLON </t>
  </si>
  <si>
    <t>DANIEL</t>
  </si>
  <si>
    <t>CHRISTIAN</t>
  </si>
  <si>
    <t>JULIEN</t>
  </si>
  <si>
    <t>TEAM CYCLISTE TOUSSIEU</t>
  </si>
  <si>
    <t>SEVE</t>
  </si>
  <si>
    <t>JALAGUIER</t>
  </si>
  <si>
    <t>JOLY</t>
  </si>
  <si>
    <t>BOURG AIN CYCLISTE ORGANISATION</t>
  </si>
  <si>
    <t>PONCIN</t>
  </si>
  <si>
    <t>CHAZEAUD</t>
  </si>
  <si>
    <t>OLIVIER</t>
  </si>
  <si>
    <t>DUSSABLY</t>
  </si>
  <si>
    <t>SEBASTIEN</t>
  </si>
  <si>
    <t>GUILLET</t>
  </si>
  <si>
    <t>VC TOURNUS</t>
  </si>
  <si>
    <t>ROY</t>
  </si>
  <si>
    <t>MORNET</t>
  </si>
  <si>
    <t>BOURG AIN CYCLISME</t>
  </si>
  <si>
    <t>ANGLERAND</t>
  </si>
  <si>
    <t>VELO CLUB AMBERIEU</t>
  </si>
  <si>
    <t>CIESLAK</t>
  </si>
  <si>
    <t>COLINMAIRE</t>
  </si>
  <si>
    <t>FABRICE</t>
  </si>
  <si>
    <t>MICKAEL</t>
  </si>
  <si>
    <t>EC PIERRE BENITE SAINT GENIS LAVAL</t>
  </si>
  <si>
    <t>CALLAND</t>
  </si>
  <si>
    <t>ROMAIN</t>
  </si>
  <si>
    <t>ADAM</t>
  </si>
  <si>
    <t>VERITE</t>
  </si>
  <si>
    <t>LYON SPRINT EVOLUTION</t>
  </si>
  <si>
    <t>NAVARRO</t>
  </si>
  <si>
    <t>VC DECINES</t>
  </si>
  <si>
    <t>TRUYE</t>
  </si>
  <si>
    <t>LACROIX</t>
  </si>
  <si>
    <t>CEDRIC</t>
  </si>
  <si>
    <t>FFC</t>
  </si>
  <si>
    <t>GENOUX</t>
  </si>
  <si>
    <t>CLOZEL</t>
  </si>
  <si>
    <t>FIOGER</t>
  </si>
  <si>
    <t>BLANC</t>
  </si>
  <si>
    <t>RAOUL</t>
  </si>
  <si>
    <t>GAGNOUX</t>
  </si>
  <si>
    <t>EMMANUEL</t>
  </si>
  <si>
    <t>RAVIER</t>
  </si>
  <si>
    <t>LE CAM</t>
  </si>
  <si>
    <t>BRUN</t>
  </si>
  <si>
    <t>MARC</t>
  </si>
  <si>
    <t>VC FRANCHEVILLE</t>
  </si>
  <si>
    <t>TRINTY</t>
  </si>
  <si>
    <t>REGIS</t>
  </si>
  <si>
    <t>TORDI</t>
  </si>
  <si>
    <t>MARTINON</t>
  </si>
  <si>
    <t>DENIS</t>
  </si>
  <si>
    <t>NETO</t>
  </si>
  <si>
    <t>ANTONIO</t>
  </si>
  <si>
    <t>ROCH</t>
  </si>
  <si>
    <t>Vél'Haut-Jura SAINT CLAUDE</t>
  </si>
  <si>
    <t>GAUTHIER</t>
  </si>
  <si>
    <t>GREGORY</t>
  </si>
  <si>
    <t>CIOTTI</t>
  </si>
  <si>
    <t>MAURIZIO</t>
  </si>
  <si>
    <t>GOY</t>
  </si>
  <si>
    <t>DELESTREZ</t>
  </si>
  <si>
    <t>GERALD</t>
  </si>
  <si>
    <t>PLANAISE</t>
  </si>
  <si>
    <t>ARNAUD</t>
  </si>
  <si>
    <t>BOULON</t>
  </si>
  <si>
    <t>CC CHATILLONNAIS</t>
  </si>
  <si>
    <t>CORDIGNANO</t>
  </si>
  <si>
    <t>LAMANT</t>
  </si>
  <si>
    <t>EGUERS</t>
  </si>
  <si>
    <t>MALOTAUX</t>
  </si>
  <si>
    <t>VC GLEIZE LIMAS</t>
  </si>
  <si>
    <t>ROCHET</t>
  </si>
  <si>
    <t>ALEXANDRE</t>
  </si>
  <si>
    <t>VERNIER</t>
  </si>
  <si>
    <t>ALGOET</t>
  </si>
  <si>
    <t>BAROU</t>
  </si>
  <si>
    <t>VELO TEAM VIENNE</t>
  </si>
  <si>
    <t>KILMAN</t>
  </si>
  <si>
    <t>ANTHONY</t>
  </si>
  <si>
    <t>BOUILLER</t>
  </si>
  <si>
    <t>BESSIERE</t>
  </si>
  <si>
    <t>JEREMY</t>
  </si>
  <si>
    <t>CHANEL</t>
  </si>
  <si>
    <t>CLEMARON</t>
  </si>
  <si>
    <t>YVAN</t>
  </si>
  <si>
    <t>MICHELIN</t>
  </si>
  <si>
    <t>MIGUEL</t>
  </si>
  <si>
    <t>55613648</t>
  </si>
  <si>
    <t>55590465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</si>
  <si>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</si>
  <si>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</si>
  <si>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Montée de catégorie, nouveau licencié ou coureur retrogradé, montée selon règlement commission vélo Fsgt 69 (Article 14)</t>
  </si>
  <si>
    <t>Montée de cat. (2)</t>
  </si>
  <si>
    <t>Montée de cat. (1)</t>
  </si>
  <si>
    <t>1h38'41"</t>
  </si>
  <si>
    <t>mt</t>
  </si>
  <si>
    <t>à 2"</t>
  </si>
  <si>
    <t>à 4"</t>
  </si>
  <si>
    <t>à 19"</t>
  </si>
  <si>
    <t>à 4'20"</t>
  </si>
  <si>
    <t>à 4'27"</t>
  </si>
  <si>
    <t>à 4'30"</t>
  </si>
  <si>
    <t>à 4'35"</t>
  </si>
  <si>
    <t>à 4'41"</t>
  </si>
  <si>
    <t>à 4'51"</t>
  </si>
  <si>
    <t>à 5'01"</t>
  </si>
  <si>
    <t>à 8'04"</t>
  </si>
  <si>
    <t>1h41'46"</t>
  </si>
  <si>
    <t>à 13"</t>
  </si>
  <si>
    <t>à 16"</t>
  </si>
  <si>
    <t>à 23"</t>
  </si>
  <si>
    <t>1h34'16"</t>
  </si>
  <si>
    <t>à 9"</t>
  </si>
  <si>
    <t>à 1"</t>
  </si>
  <si>
    <t>à 17"</t>
  </si>
  <si>
    <t>à 26"</t>
  </si>
  <si>
    <t>à 35"</t>
  </si>
  <si>
    <t>à 39"</t>
  </si>
  <si>
    <t>à 41"</t>
  </si>
  <si>
    <t>à 1'04"</t>
  </si>
  <si>
    <t>1h13'16''</t>
  </si>
  <si>
    <t>1h24'57''</t>
  </si>
  <si>
    <t>à 3'29"</t>
  </si>
  <si>
    <t>à 3'20"</t>
  </si>
  <si>
    <t>à 3'32"</t>
  </si>
  <si>
    <t>à 3'51"</t>
  </si>
  <si>
    <t>à 3'55</t>
  </si>
  <si>
    <t>1h28'20''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</si>
</sst>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1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2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21" fontId="6" fillId="5" borderId="38" xfId="0" applyNumberFormat="1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46" fontId="6" fillId="7" borderId="49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5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left" vertical="center"/>
    </xf>
    <xf numFmtId="0" fontId="6" fillId="5" borderId="38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8" fillId="9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8" fillId="9" borderId="59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6" fillId="6" borderId="62" xfId="0" applyFont="1" applyFill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6" fillId="6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21" fontId="6" fillId="7" borderId="48" xfId="0" applyNumberFormat="1" applyFont="1" applyFill="1" applyBorder="1" applyAlignment="1">
      <alignment horizontal="center" vertical="center"/>
    </xf>
    <xf numFmtId="0" fontId="6" fillId="8" borderId="4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6" xfId="0" applyFont="1" applyFill="1" applyBorder="1" applyAlignment="1">
      <alignment vertical="center"/>
    </xf>
    <xf numFmtId="0" fontId="8" fillId="7" borderId="84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8" fillId="11" borderId="10" xfId="0" applyFont="1" applyFill="1" applyBorder="1" applyAlignment="1">
      <alignment vertical="center"/>
    </xf>
    <xf numFmtId="0" fontId="8" fillId="11" borderId="32" xfId="0" applyFont="1" applyFill="1" applyBorder="1" applyAlignment="1">
      <alignment vertical="center"/>
    </xf>
    <xf numFmtId="0" fontId="8" fillId="11" borderId="16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54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85" xfId="0" applyFont="1" applyFill="1" applyBorder="1" applyAlignment="1">
      <alignment horizontal="center" vertical="center"/>
    </xf>
    <xf numFmtId="21" fontId="6" fillId="7" borderId="63" xfId="0" applyNumberFormat="1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5" xfId="0" applyFont="1" applyFill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8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10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6" fillId="7" borderId="90" xfId="0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6" fillId="0" borderId="91" xfId="0" applyFont="1" applyFill="1" applyBorder="1" applyAlignment="1">
      <alignment horizontal="left" vertical="center"/>
    </xf>
    <xf numFmtId="0" fontId="6" fillId="0" borderId="9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5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8" xfId="0" applyFont="1" applyBorder="1" applyAlignment="1">
      <alignment horizontal="center" vertical="center"/>
    </xf>
    <xf numFmtId="0" fontId="9" fillId="0" borderId="101" xfId="0" applyFont="1" applyBorder="1" applyAlignment="1">
      <alignment vertical="center"/>
    </xf>
    <xf numFmtId="0" fontId="25" fillId="0" borderId="100" xfId="0" applyFont="1" applyBorder="1" applyAlignment="1">
      <alignment vertical="center"/>
    </xf>
    <xf numFmtId="0" fontId="8" fillId="0" borderId="9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96" xfId="0" applyFont="1" applyBorder="1" applyAlignment="1">
      <alignment horizontal="left" vertical="center"/>
    </xf>
    <xf numFmtId="0" fontId="6" fillId="0" borderId="96" xfId="0" applyFont="1" applyBorder="1" applyAlignment="1">
      <alignment horizontal="center" vertical="center"/>
    </xf>
    <xf numFmtId="0" fontId="6" fillId="0" borderId="96" xfId="0" applyFont="1" applyFill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105" xfId="0" applyFont="1" applyFill="1" applyBorder="1" applyAlignment="1">
      <alignment horizontal="left" vertical="center"/>
    </xf>
    <xf numFmtId="0" fontId="6" fillId="0" borderId="106" xfId="0" applyFont="1" applyFill="1" applyBorder="1" applyAlignment="1">
      <alignment horizontal="left" vertical="center"/>
    </xf>
    <xf numFmtId="0" fontId="6" fillId="0" borderId="107" xfId="0" applyFont="1" applyFill="1" applyBorder="1" applyAlignment="1">
      <alignment horizontal="left" vertical="center"/>
    </xf>
    <xf numFmtId="0" fontId="6" fillId="0" borderId="108" xfId="0" applyFont="1" applyFill="1" applyBorder="1" applyAlignment="1">
      <alignment horizontal="left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20" fillId="0" borderId="114" xfId="0" applyFont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/>
    </xf>
    <xf numFmtId="166" fontId="33" fillId="10" borderId="82" xfId="0" applyNumberFormat="1" applyFont="1" applyFill="1" applyBorder="1" applyAlignment="1">
      <alignment vertical="center"/>
    </xf>
    <xf numFmtId="0" fontId="6" fillId="0" borderId="124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6" fillId="7" borderId="136" xfId="0" applyFont="1" applyFill="1" applyBorder="1" applyAlignment="1">
      <alignment horizontal="center" vertical="center"/>
    </xf>
    <xf numFmtId="0" fontId="34" fillId="0" borderId="96" xfId="0" applyFont="1" applyBorder="1" applyAlignment="1">
      <alignment vertical="center"/>
    </xf>
    <xf numFmtId="0" fontId="6" fillId="0" borderId="138" xfId="0" applyFont="1" applyFill="1" applyBorder="1" applyAlignment="1">
      <alignment horizontal="left" vertical="center"/>
    </xf>
    <xf numFmtId="0" fontId="6" fillId="0" borderId="137" xfId="0" applyFont="1" applyFill="1" applyBorder="1" applyAlignment="1">
      <alignment horizontal="left" vertical="center"/>
    </xf>
    <xf numFmtId="0" fontId="6" fillId="0" borderId="139" xfId="0" applyFont="1" applyBorder="1" applyAlignment="1">
      <alignment horizontal="center" vertical="center"/>
    </xf>
    <xf numFmtId="49" fontId="6" fillId="0" borderId="140" xfId="0" applyNumberFormat="1" applyFont="1" applyBorder="1" applyAlignment="1">
      <alignment horizontal="center" vertical="center"/>
    </xf>
    <xf numFmtId="0" fontId="6" fillId="7" borderId="141" xfId="0" applyFont="1" applyFill="1" applyBorder="1" applyAlignment="1">
      <alignment horizontal="center" vertical="center"/>
    </xf>
    <xf numFmtId="0" fontId="6" fillId="2" borderId="142" xfId="0" applyFont="1" applyFill="1" applyBorder="1" applyAlignment="1">
      <alignment horizontal="center" vertical="center"/>
    </xf>
    <xf numFmtId="0" fontId="6" fillId="0" borderId="139" xfId="0" applyFont="1" applyFill="1" applyBorder="1" applyAlignment="1">
      <alignment horizontal="left" vertical="center"/>
    </xf>
    <xf numFmtId="0" fontId="6" fillId="0" borderId="139" xfId="0" applyFont="1" applyFill="1" applyBorder="1" applyAlignment="1">
      <alignment horizontal="center" vertical="center"/>
    </xf>
    <xf numFmtId="0" fontId="6" fillId="7" borderId="143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44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/>
    </xf>
    <xf numFmtId="0" fontId="6" fillId="0" borderId="146" xfId="0" applyFont="1" applyFill="1" applyBorder="1" applyAlignment="1">
      <alignment horizontal="center" vertical="center"/>
    </xf>
    <xf numFmtId="0" fontId="6" fillId="0" borderId="139" xfId="0" applyFont="1" applyBorder="1" applyAlignment="1">
      <alignment horizontal="left" vertical="center"/>
    </xf>
    <xf numFmtId="0" fontId="6" fillId="7" borderId="150" xfId="0" applyFont="1" applyFill="1" applyBorder="1" applyAlignment="1">
      <alignment horizontal="center" vertical="center"/>
    </xf>
    <xf numFmtId="0" fontId="6" fillId="0" borderId="149" xfId="0" applyFont="1" applyFill="1" applyBorder="1" applyAlignment="1">
      <alignment horizontal="left" vertical="center"/>
    </xf>
    <xf numFmtId="0" fontId="6" fillId="0" borderId="151" xfId="0" applyFont="1" applyBorder="1" applyAlignment="1">
      <alignment horizontal="center" vertical="center"/>
    </xf>
    <xf numFmtId="0" fontId="6" fillId="0" borderId="152" xfId="0" applyFont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8" xfId="0" applyFont="1" applyBorder="1" applyAlignment="1">
      <alignment horizontal="left" vertical="center"/>
    </xf>
    <xf numFmtId="0" fontId="6" fillId="0" borderId="158" xfId="0" applyFont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/>
    </xf>
    <xf numFmtId="21" fontId="6" fillId="5" borderId="159" xfId="0" applyNumberFormat="1" applyFont="1" applyFill="1" applyBorder="1" applyAlignment="1">
      <alignment horizontal="center" vertical="center"/>
    </xf>
    <xf numFmtId="0" fontId="6" fillId="0" borderId="160" xfId="0" applyFont="1" applyFill="1" applyBorder="1" applyAlignment="1">
      <alignment horizontal="center" vertical="center"/>
    </xf>
    <xf numFmtId="0" fontId="6" fillId="0" borderId="158" xfId="0" applyFont="1" applyBorder="1" applyAlignment="1">
      <alignment vertical="center"/>
    </xf>
    <xf numFmtId="0" fontId="6" fillId="5" borderId="155" xfId="0" applyFont="1" applyFill="1" applyBorder="1" applyAlignment="1">
      <alignment horizontal="center" vertical="center"/>
    </xf>
    <xf numFmtId="0" fontId="6" fillId="6" borderId="156" xfId="0" applyFont="1" applyFill="1" applyBorder="1" applyAlignment="1">
      <alignment horizontal="center" vertical="center"/>
    </xf>
    <xf numFmtId="0" fontId="6" fillId="0" borderId="161" xfId="0" applyFont="1" applyFill="1" applyBorder="1" applyAlignment="1">
      <alignment horizontal="center" vertical="center"/>
    </xf>
    <xf numFmtId="0" fontId="6" fillId="0" borderId="162" xfId="0" applyFont="1" applyBorder="1" applyAlignment="1">
      <alignment horizontal="left" vertical="center"/>
    </xf>
    <xf numFmtId="0" fontId="6" fillId="0" borderId="162" xfId="0" applyFont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6" fillId="5" borderId="163" xfId="0" applyFont="1" applyFill="1" applyBorder="1" applyAlignment="1">
      <alignment horizontal="center" vertical="center"/>
    </xf>
    <xf numFmtId="0" fontId="6" fillId="6" borderId="157" xfId="0" applyFont="1" applyFill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0" fontId="6" fillId="0" borderId="165" xfId="0" applyFont="1" applyBorder="1" applyAlignment="1">
      <alignment vertical="center"/>
    </xf>
    <xf numFmtId="0" fontId="6" fillId="0" borderId="116" xfId="0" applyFont="1" applyBorder="1" applyAlignment="1">
      <alignment vertical="center"/>
    </xf>
    <xf numFmtId="0" fontId="6" fillId="0" borderId="166" xfId="0" applyFont="1" applyFill="1" applyBorder="1" applyAlignment="1">
      <alignment horizontal="center" vertical="center"/>
    </xf>
    <xf numFmtId="0" fontId="6" fillId="5" borderId="167" xfId="0" applyFont="1" applyFill="1" applyBorder="1" applyAlignment="1">
      <alignment horizontal="center" vertical="center"/>
    </xf>
    <xf numFmtId="0" fontId="8" fillId="9" borderId="168" xfId="0" applyFont="1" applyFill="1" applyBorder="1" applyAlignment="1">
      <alignment vertical="center"/>
    </xf>
    <xf numFmtId="0" fontId="6" fillId="5" borderId="169" xfId="0" applyFont="1" applyFill="1" applyBorder="1" applyAlignment="1">
      <alignment horizontal="center" vertical="center"/>
    </xf>
    <xf numFmtId="0" fontId="6" fillId="0" borderId="158" xfId="0" applyFont="1" applyFill="1" applyBorder="1" applyAlignment="1">
      <alignment horizontal="left" vertical="center"/>
    </xf>
    <xf numFmtId="49" fontId="6" fillId="0" borderId="158" xfId="0" applyNumberFormat="1" applyFont="1" applyBorder="1" applyAlignment="1">
      <alignment horizontal="center" vertical="center"/>
    </xf>
    <xf numFmtId="0" fontId="6" fillId="0" borderId="170" xfId="0" applyFont="1" applyFill="1" applyBorder="1" applyAlignment="1">
      <alignment horizontal="left" vertical="center"/>
    </xf>
    <xf numFmtId="0" fontId="6" fillId="0" borderId="171" xfId="0" applyFont="1" applyFill="1" applyBorder="1" applyAlignment="1">
      <alignment horizontal="left" vertical="center"/>
    </xf>
    <xf numFmtId="0" fontId="6" fillId="0" borderId="172" xfId="0" applyFont="1" applyBorder="1" applyAlignment="1">
      <alignment horizontal="center"/>
    </xf>
    <xf numFmtId="0" fontId="6" fillId="0" borderId="171" xfId="0" applyFont="1" applyFill="1" applyBorder="1" applyAlignment="1">
      <alignment horizontal="center" vertical="center"/>
    </xf>
    <xf numFmtId="0" fontId="6" fillId="0" borderId="173" xfId="0" applyFont="1" applyFill="1" applyBorder="1" applyAlignment="1">
      <alignment horizontal="center" vertical="center"/>
    </xf>
    <xf numFmtId="0" fontId="6" fillId="7" borderId="173" xfId="0" applyFont="1" applyFill="1" applyBorder="1" applyAlignment="1">
      <alignment horizontal="center" vertical="center"/>
    </xf>
    <xf numFmtId="0" fontId="6" fillId="0" borderId="174" xfId="0" applyFont="1" applyFill="1" applyBorder="1" applyAlignment="1">
      <alignment horizontal="left" vertical="center"/>
    </xf>
    <xf numFmtId="0" fontId="6" fillId="0" borderId="175" xfId="0" applyFont="1" applyBorder="1" applyAlignment="1">
      <alignment horizontal="center" vertical="center"/>
    </xf>
    <xf numFmtId="0" fontId="6" fillId="0" borderId="176" xfId="0" applyFont="1" applyFill="1" applyBorder="1" applyAlignment="1">
      <alignment horizontal="center" vertical="center"/>
    </xf>
    <xf numFmtId="0" fontId="6" fillId="7" borderId="177" xfId="0" applyFont="1" applyFill="1" applyBorder="1" applyAlignment="1">
      <alignment horizontal="center" vertical="center"/>
    </xf>
    <xf numFmtId="0" fontId="6" fillId="0" borderId="171" xfId="0" applyFont="1" applyBorder="1" applyAlignment="1">
      <alignment horizontal="left" vertical="center"/>
    </xf>
    <xf numFmtId="0" fontId="6" fillId="0" borderId="178" xfId="0" applyFont="1" applyBorder="1" applyAlignment="1">
      <alignment horizontal="left" vertical="center"/>
    </xf>
    <xf numFmtId="0" fontId="6" fillId="0" borderId="179" xfId="0" applyFont="1" applyBorder="1" applyAlignment="1">
      <alignment horizontal="left" vertical="center"/>
    </xf>
    <xf numFmtId="0" fontId="6" fillId="0" borderId="180" xfId="0" applyFont="1" applyFill="1" applyBorder="1" applyAlignment="1">
      <alignment horizontal="left" vertical="center"/>
    </xf>
    <xf numFmtId="0" fontId="6" fillId="0" borderId="181" xfId="0" applyFont="1" applyFill="1" applyBorder="1" applyAlignment="1">
      <alignment horizontal="left" vertical="center"/>
    </xf>
    <xf numFmtId="0" fontId="6" fillId="0" borderId="182" xfId="0" applyFont="1" applyBorder="1" applyAlignment="1">
      <alignment horizontal="center" vertical="center"/>
    </xf>
    <xf numFmtId="0" fontId="6" fillId="0" borderId="183" xfId="0" applyFont="1" applyBorder="1" applyAlignment="1">
      <alignment horizontal="center" vertical="center"/>
    </xf>
    <xf numFmtId="0" fontId="6" fillId="0" borderId="184" xfId="0" applyFont="1" applyBorder="1" applyAlignment="1">
      <alignment horizontal="center" vertical="center"/>
    </xf>
    <xf numFmtId="49" fontId="6" fillId="0" borderId="185" xfId="0" applyNumberFormat="1" applyFont="1" applyBorder="1" applyAlignment="1">
      <alignment horizontal="center" vertical="center"/>
    </xf>
    <xf numFmtId="0" fontId="6" fillId="7" borderId="186" xfId="0" applyFont="1" applyFill="1" applyBorder="1" applyAlignment="1">
      <alignment horizontal="center" vertical="center"/>
    </xf>
    <xf numFmtId="0" fontId="26" fillId="0" borderId="187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95" xfId="0" applyFont="1" applyBorder="1" applyAlignment="1">
      <alignment horizontal="left" vertical="center"/>
    </xf>
    <xf numFmtId="0" fontId="34" fillId="0" borderId="196" xfId="0" applyFont="1" applyBorder="1" applyAlignment="1">
      <alignment vertical="center"/>
    </xf>
    <xf numFmtId="0" fontId="34" fillId="0" borderId="196" xfId="0" applyFont="1" applyBorder="1" applyAlignment="1">
      <alignment horizontal="center" vertical="center"/>
    </xf>
    <xf numFmtId="0" fontId="8" fillId="0" borderId="195" xfId="0" applyFont="1" applyBorder="1" applyAlignment="1">
      <alignment vertical="center"/>
    </xf>
    <xf numFmtId="0" fontId="8" fillId="0" borderId="197" xfId="0" applyFont="1" applyBorder="1" applyAlignment="1">
      <alignment vertical="center"/>
    </xf>
    <xf numFmtId="0" fontId="34" fillId="0" borderId="200" xfId="0" applyFont="1" applyBorder="1" applyAlignment="1">
      <alignment vertical="center"/>
    </xf>
    <xf numFmtId="0" fontId="8" fillId="0" borderId="202" xfId="0" applyFont="1" applyBorder="1" applyAlignment="1">
      <alignment horizontal="left" vertical="center"/>
    </xf>
    <xf numFmtId="0" fontId="8" fillId="0" borderId="205" xfId="0" applyFont="1" applyBorder="1" applyAlignment="1">
      <alignment vertical="center"/>
    </xf>
    <xf numFmtId="0" fontId="8" fillId="0" borderId="196" xfId="0" applyFont="1" applyBorder="1" applyAlignment="1">
      <alignment vertical="center"/>
    </xf>
    <xf numFmtId="0" fontId="8" fillId="0" borderId="197" xfId="0" applyFont="1" applyBorder="1" applyAlignment="1">
      <alignment horizontal="left" vertical="center"/>
    </xf>
    <xf numFmtId="0" fontId="8" fillId="0" borderId="200" xfId="0" applyFont="1" applyBorder="1" applyAlignment="1">
      <alignment vertical="center"/>
    </xf>
    <xf numFmtId="0" fontId="8" fillId="0" borderId="202" xfId="0" applyFont="1" applyBorder="1" applyAlignment="1">
      <alignment vertical="center"/>
    </xf>
    <xf numFmtId="0" fontId="34" fillId="0" borderId="205" xfId="0" applyFont="1" applyBorder="1" applyAlignment="1">
      <alignment vertical="center"/>
    </xf>
    <xf numFmtId="0" fontId="6" fillId="0" borderId="207" xfId="0" applyFont="1" applyBorder="1" applyAlignment="1">
      <alignment vertical="center"/>
    </xf>
    <xf numFmtId="0" fontId="25" fillId="0" borderId="208" xfId="0" applyFont="1" applyBorder="1" applyAlignment="1">
      <alignment horizontal="center" vertical="center"/>
    </xf>
    <xf numFmtId="0" fontId="34" fillId="0" borderId="205" xfId="0" applyFont="1" applyBorder="1" applyAlignment="1">
      <alignment horizontal="center" vertical="center"/>
    </xf>
    <xf numFmtId="0" fontId="9" fillId="0" borderId="19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88" xfId="0" applyFont="1" applyBorder="1" applyAlignment="1">
      <alignment vertical="center"/>
    </xf>
    <xf numFmtId="0" fontId="34" fillId="0" borderId="147" xfId="0" applyFont="1" applyBorder="1" applyAlignment="1">
      <alignment vertical="center"/>
    </xf>
    <xf numFmtId="0" fontId="34" fillId="0" borderId="198" xfId="0" applyFont="1" applyBorder="1" applyAlignment="1">
      <alignment vertical="center"/>
    </xf>
    <xf numFmtId="0" fontId="35" fillId="0" borderId="191" xfId="0" applyFont="1" applyBorder="1" applyAlignment="1">
      <alignment horizontal="center" vertical="center"/>
    </xf>
    <xf numFmtId="0" fontId="34" fillId="0" borderId="97" xfId="0" applyFont="1" applyBorder="1" applyAlignment="1">
      <alignment horizontal="left" vertical="center"/>
    </xf>
    <xf numFmtId="0" fontId="34" fillId="0" borderId="147" xfId="0" applyFont="1" applyBorder="1" applyAlignment="1">
      <alignment horizontal="left" vertical="center"/>
    </xf>
    <xf numFmtId="0" fontId="34" fillId="0" borderId="198" xfId="0" applyFont="1" applyBorder="1" applyAlignment="1">
      <alignment horizontal="left" vertical="center"/>
    </xf>
    <xf numFmtId="0" fontId="34" fillId="0" borderId="193" xfId="0" applyFont="1" applyBorder="1" applyAlignment="1">
      <alignment vertical="center"/>
    </xf>
    <xf numFmtId="0" fontId="34" fillId="0" borderId="193" xfId="0" applyFont="1" applyBorder="1" applyAlignment="1">
      <alignment horizontal="left" vertical="center"/>
    </xf>
    <xf numFmtId="0" fontId="9" fillId="0" borderId="209" xfId="0" applyFont="1" applyBorder="1" applyAlignment="1">
      <alignment horizontal="left" vertical="center"/>
    </xf>
    <xf numFmtId="0" fontId="9" fillId="0" borderId="210" xfId="0" applyFont="1" applyBorder="1" applyAlignment="1">
      <alignment horizontal="left" vertical="center"/>
    </xf>
    <xf numFmtId="0" fontId="9" fillId="0" borderId="93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1" xfId="0" applyFont="1" applyBorder="1" applyAlignment="1">
      <alignment horizontal="center" vertical="center"/>
    </xf>
    <xf numFmtId="0" fontId="6" fillId="0" borderId="212" xfId="0" applyFont="1" applyBorder="1" applyAlignment="1">
      <alignment vertical="center"/>
    </xf>
    <xf numFmtId="0" fontId="6" fillId="0" borderId="212" xfId="0" applyFont="1" applyBorder="1" applyAlignment="1">
      <alignment horizontal="center" vertical="center"/>
    </xf>
    <xf numFmtId="0" fontId="6" fillId="0" borderId="212" xfId="0" applyFont="1" applyFill="1" applyBorder="1" applyAlignment="1">
      <alignment horizontal="center" vertical="center"/>
    </xf>
    <xf numFmtId="0" fontId="6" fillId="0" borderId="195" xfId="0" applyFont="1" applyBorder="1" applyAlignment="1">
      <alignment horizontal="center" vertical="center"/>
    </xf>
    <xf numFmtId="0" fontId="6" fillId="0" borderId="212" xfId="0" applyFont="1" applyBorder="1" applyAlignment="1">
      <alignment horizontal="left" vertical="center"/>
    </xf>
    <xf numFmtId="0" fontId="6" fillId="0" borderId="213" xfId="0" applyFont="1" applyBorder="1" applyAlignment="1">
      <alignment horizontal="center" vertical="center"/>
    </xf>
    <xf numFmtId="49" fontId="6" fillId="0" borderId="213" xfId="0" applyNumberFormat="1" applyFont="1" applyBorder="1" applyAlignment="1">
      <alignment horizontal="center" vertical="center"/>
    </xf>
    <xf numFmtId="46" fontId="6" fillId="7" borderId="214" xfId="0" applyNumberFormat="1" applyFont="1" applyFill="1" applyBorder="1" applyAlignment="1">
      <alignment horizontal="center" vertical="center"/>
    </xf>
    <xf numFmtId="0" fontId="6" fillId="0" borderId="215" xfId="0" applyFont="1" applyBorder="1" applyAlignment="1">
      <alignment horizontal="center" vertical="center"/>
    </xf>
    <xf numFmtId="0" fontId="6" fillId="0" borderId="213" xfId="0" applyFont="1" applyBorder="1" applyAlignment="1">
      <alignment horizontal="left" vertical="center"/>
    </xf>
    <xf numFmtId="46" fontId="6" fillId="7" borderId="216" xfId="0" applyNumberFormat="1" applyFont="1" applyFill="1" applyBorder="1" applyAlignment="1">
      <alignment horizontal="center" vertical="center"/>
    </xf>
    <xf numFmtId="0" fontId="6" fillId="0" borderId="218" xfId="0" applyFont="1" applyBorder="1" applyAlignment="1">
      <alignment horizontal="center" vertical="center"/>
    </xf>
    <xf numFmtId="0" fontId="6" fillId="0" borderId="219" xfId="0" applyFont="1" applyBorder="1" applyAlignment="1">
      <alignment horizontal="center" vertical="center"/>
    </xf>
    <xf numFmtId="0" fontId="6" fillId="0" borderId="217" xfId="0" applyFont="1" applyBorder="1" applyAlignment="1">
      <alignment horizontal="center" vertical="center"/>
    </xf>
    <xf numFmtId="0" fontId="6" fillId="0" borderId="214" xfId="0" applyFont="1" applyFill="1" applyBorder="1" applyAlignment="1">
      <alignment horizontal="center" vertical="center"/>
    </xf>
    <xf numFmtId="0" fontId="6" fillId="8" borderId="221" xfId="0" applyFont="1" applyFill="1" applyBorder="1" applyAlignment="1">
      <alignment horizontal="center" vertical="center" wrapText="1"/>
    </xf>
    <xf numFmtId="0" fontId="6" fillId="8" borderId="222" xfId="0" applyFont="1" applyFill="1" applyBorder="1" applyAlignment="1">
      <alignment horizontal="center" vertical="center" wrapText="1"/>
    </xf>
    <xf numFmtId="46" fontId="6" fillId="0" borderId="220" xfId="0" applyNumberFormat="1" applyFont="1" applyFill="1" applyBorder="1" applyAlignment="1">
      <alignment horizontal="center" vertical="center"/>
    </xf>
    <xf numFmtId="0" fontId="6" fillId="6" borderId="232" xfId="0" applyFont="1" applyFill="1" applyBorder="1" applyAlignment="1">
      <alignment horizontal="center" vertical="center"/>
    </xf>
    <xf numFmtId="0" fontId="6" fillId="6" borderId="226" xfId="0" applyFont="1" applyFill="1" applyBorder="1" applyAlignment="1">
      <alignment horizontal="center" vertical="center"/>
    </xf>
    <xf numFmtId="0" fontId="6" fillId="0" borderId="244" xfId="0" applyFont="1" applyFill="1" applyBorder="1" applyAlignment="1">
      <alignment horizontal="center" vertical="center"/>
    </xf>
    <xf numFmtId="0" fontId="6" fillId="0" borderId="245" xfId="0" applyFont="1" applyFill="1" applyBorder="1" applyAlignment="1">
      <alignment horizontal="left" vertical="center"/>
    </xf>
    <xf numFmtId="0" fontId="6" fillId="0" borderId="246" xfId="0" applyFont="1" applyFill="1" applyBorder="1" applyAlignment="1">
      <alignment horizontal="left" vertical="center"/>
    </xf>
    <xf numFmtId="0" fontId="6" fillId="0" borderId="247" xfId="0" applyFont="1" applyBorder="1" applyAlignment="1">
      <alignment horizontal="center" vertical="center"/>
    </xf>
    <xf numFmtId="0" fontId="6" fillId="7" borderId="248" xfId="0" applyFont="1" applyFill="1" applyBorder="1" applyAlignment="1">
      <alignment horizontal="center" vertical="center"/>
    </xf>
    <xf numFmtId="0" fontId="8" fillId="7" borderId="249" xfId="0" applyFont="1" applyFill="1" applyBorder="1" applyAlignment="1">
      <alignment vertical="center"/>
    </xf>
    <xf numFmtId="0" fontId="6" fillId="2" borderId="256" xfId="0" applyFont="1" applyFill="1" applyBorder="1" applyAlignment="1">
      <alignment horizontal="center" vertical="center"/>
    </xf>
    <xf numFmtId="0" fontId="6" fillId="7" borderId="257" xfId="0" applyFont="1" applyFill="1" applyBorder="1" applyAlignment="1">
      <alignment horizontal="center" vertical="center"/>
    </xf>
    <xf numFmtId="0" fontId="6" fillId="0" borderId="259" xfId="0" applyFont="1" applyBorder="1" applyAlignment="1">
      <alignment horizontal="center" vertical="center"/>
    </xf>
    <xf numFmtId="0" fontId="6" fillId="0" borderId="260" xfId="0" applyFont="1" applyBorder="1" applyAlignment="1">
      <alignment horizontal="center" vertical="center"/>
    </xf>
    <xf numFmtId="0" fontId="6" fillId="0" borderId="247" xfId="0" applyFont="1" applyBorder="1" applyAlignment="1">
      <alignment vertical="center"/>
    </xf>
    <xf numFmtId="0" fontId="6" fillId="0" borderId="261" xfId="0" applyFont="1" applyBorder="1" applyAlignment="1">
      <alignment horizontal="center" vertical="center"/>
    </xf>
    <xf numFmtId="0" fontId="6" fillId="0" borderId="247" xfId="0" applyFont="1" applyFill="1" applyBorder="1" applyAlignment="1">
      <alignment horizontal="center" vertical="center"/>
    </xf>
    <xf numFmtId="0" fontId="6" fillId="7" borderId="262" xfId="0" applyFont="1" applyFill="1" applyBorder="1" applyAlignment="1">
      <alignment horizontal="center" vertical="center"/>
    </xf>
    <xf numFmtId="0" fontId="6" fillId="8" borderId="262" xfId="0" applyFont="1" applyFill="1" applyBorder="1" applyAlignment="1">
      <alignment horizontal="center" vertical="center" wrapText="1"/>
    </xf>
    <xf numFmtId="0" fontId="6" fillId="0" borderId="269" xfId="0" applyFont="1" applyBorder="1" applyAlignment="1">
      <alignment horizontal="center" vertical="center"/>
    </xf>
    <xf numFmtId="0" fontId="6" fillId="0" borderId="270" xfId="0" applyFont="1" applyBorder="1" applyAlignment="1">
      <alignment horizontal="left" vertical="center"/>
    </xf>
    <xf numFmtId="0" fontId="6" fillId="0" borderId="270" xfId="0" applyFont="1" applyBorder="1" applyAlignment="1">
      <alignment horizontal="center" vertical="center"/>
    </xf>
    <xf numFmtId="49" fontId="6" fillId="0" borderId="270" xfId="0" applyNumberFormat="1" applyFont="1" applyBorder="1" applyAlignment="1">
      <alignment horizontal="center" vertical="center"/>
    </xf>
    <xf numFmtId="46" fontId="6" fillId="7" borderId="271" xfId="0" applyNumberFormat="1" applyFont="1" applyFill="1" applyBorder="1" applyAlignment="1">
      <alignment horizontal="center" vertical="center"/>
    </xf>
    <xf numFmtId="0" fontId="6" fillId="0" borderId="244" xfId="0" applyFont="1" applyBorder="1" applyAlignment="1">
      <alignment horizontal="center" vertical="center"/>
    </xf>
    <xf numFmtId="0" fontId="6" fillId="0" borderId="247" xfId="0" applyFont="1" applyBorder="1" applyAlignment="1">
      <alignment horizontal="left" vertical="center"/>
    </xf>
    <xf numFmtId="0" fontId="6" fillId="7" borderId="273" xfId="0" applyFont="1" applyFill="1" applyBorder="1" applyAlignment="1">
      <alignment horizontal="center" vertical="center"/>
    </xf>
    <xf numFmtId="0" fontId="6" fillId="0" borderId="274" xfId="0" applyFont="1" applyFill="1" applyBorder="1" applyAlignment="1">
      <alignment horizontal="center" vertical="center"/>
    </xf>
    <xf numFmtId="0" fontId="34" fillId="0" borderId="193" xfId="0" applyFont="1" applyBorder="1" applyAlignment="1">
      <alignment horizontal="left" vertical="center"/>
    </xf>
    <xf numFmtId="0" fontId="39" fillId="0" borderId="277" xfId="0" applyFont="1" applyFill="1" applyBorder="1" applyAlignment="1">
      <alignment horizontal="center" vertical="center"/>
    </xf>
    <xf numFmtId="0" fontId="39" fillId="0" borderId="280" xfId="0" applyFont="1" applyFill="1" applyBorder="1" applyAlignment="1">
      <alignment horizontal="center" vertical="center"/>
    </xf>
    <xf numFmtId="0" fontId="39" fillId="0" borderId="244" xfId="0" applyFont="1" applyFill="1" applyBorder="1" applyAlignment="1">
      <alignment horizontal="center" vertical="center"/>
    </xf>
    <xf numFmtId="0" fontId="6" fillId="0" borderId="285" xfId="0" applyFont="1" applyBorder="1" applyAlignment="1">
      <alignment horizontal="center" vertical="center"/>
    </xf>
    <xf numFmtId="49" fontId="6" fillId="0" borderId="282" xfId="0" applyNumberFormat="1" applyFont="1" applyBorder="1" applyAlignment="1">
      <alignment horizontal="center" vertical="center"/>
    </xf>
    <xf numFmtId="0" fontId="6" fillId="0" borderId="286" xfId="0" applyFont="1" applyBorder="1" applyAlignment="1">
      <alignment horizontal="center" vertical="center"/>
    </xf>
    <xf numFmtId="0" fontId="6" fillId="0" borderId="245" xfId="0" applyFont="1" applyFill="1" applyBorder="1" applyAlignment="1">
      <alignment horizontal="center" vertical="center"/>
    </xf>
    <xf numFmtId="0" fontId="6" fillId="5" borderId="288" xfId="0" applyFont="1" applyFill="1" applyBorder="1" applyAlignment="1">
      <alignment horizontal="center" vertical="center"/>
    </xf>
    <xf numFmtId="0" fontId="40" fillId="2" borderId="30" xfId="0" applyFont="1" applyFill="1" applyBorder="1" applyAlignment="1">
      <alignment horizontal="center" vertical="center"/>
    </xf>
    <xf numFmtId="0" fontId="40" fillId="0" borderId="23" xfId="0" applyFont="1" applyFill="1" applyBorder="1" applyAlignment="1">
      <alignment horizontal="left" vertical="center"/>
    </xf>
    <xf numFmtId="0" fontId="40" fillId="0" borderId="24" xfId="0" applyFont="1" applyFill="1" applyBorder="1" applyAlignment="1">
      <alignment horizontal="left" vertical="center"/>
    </xf>
    <xf numFmtId="0" fontId="40" fillId="0" borderId="24" xfId="0" applyFont="1" applyFill="1" applyBorder="1" applyAlignment="1">
      <alignment horizontal="center" vertical="center"/>
    </xf>
    <xf numFmtId="0" fontId="40" fillId="0" borderId="123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40" fillId="5" borderId="287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vertical="center"/>
    </xf>
    <xf numFmtId="0" fontId="10" fillId="0" borderId="234" xfId="0" applyFont="1" applyFill="1" applyBorder="1" applyAlignment="1">
      <alignment vertical="center"/>
    </xf>
    <xf numFmtId="0" fontId="10" fillId="0" borderId="236" xfId="0" applyFont="1" applyFill="1" applyBorder="1" applyAlignment="1">
      <alignment vertical="center"/>
    </xf>
    <xf numFmtId="0" fontId="10" fillId="0" borderId="235" xfId="0" applyFont="1" applyFill="1" applyBorder="1" applyAlignment="1">
      <alignment vertical="center"/>
    </xf>
    <xf numFmtId="0" fontId="9" fillId="0" borderId="127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6" fillId="8" borderId="77" xfId="0" applyFont="1" applyFill="1" applyBorder="1" applyAlignment="1">
      <alignment horizontal="center" vertical="center" wrapText="1"/>
    </xf>
    <xf numFmtId="0" fontId="6" fillId="8" borderId="55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0" fontId="10" fillId="0" borderId="229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vertical="center"/>
    </xf>
    <xf numFmtId="0" fontId="10" fillId="0" borderId="230" xfId="0" applyFont="1" applyFill="1" applyBorder="1" applyAlignment="1">
      <alignment vertical="center"/>
    </xf>
    <xf numFmtId="0" fontId="10" fillId="0" borderId="227" xfId="0" applyFont="1" applyFill="1" applyBorder="1" applyAlignment="1">
      <alignment vertical="center"/>
    </xf>
    <xf numFmtId="0" fontId="10" fillId="0" borderId="228" xfId="0" applyFont="1" applyFill="1" applyBorder="1" applyAlignment="1">
      <alignment vertical="center"/>
    </xf>
    <xf numFmtId="0" fontId="10" fillId="0" borderId="229" xfId="0" applyFont="1" applyFill="1" applyBorder="1" applyAlignment="1">
      <alignment vertical="center"/>
    </xf>
    <xf numFmtId="0" fontId="10" fillId="0" borderId="243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8" xfId="0" applyFont="1" applyFill="1" applyBorder="1" applyAlignment="1">
      <alignment horizontal="center" vertical="center"/>
    </xf>
    <xf numFmtId="0" fontId="13" fillId="10" borderId="81" xfId="0" applyFont="1" applyFill="1" applyBorder="1" applyAlignment="1">
      <alignment horizontal="center" vertical="center"/>
    </xf>
    <xf numFmtId="0" fontId="16" fillId="10" borderId="81" xfId="0" applyFont="1" applyFill="1" applyBorder="1" applyAlignment="1">
      <alignment horizontal="center" vertical="center"/>
    </xf>
    <xf numFmtId="0" fontId="16" fillId="10" borderId="113" xfId="0" applyFont="1" applyFill="1" applyBorder="1" applyAlignment="1">
      <alignment horizontal="center" vertical="center"/>
    </xf>
    <xf numFmtId="0" fontId="16" fillId="10" borderId="83" xfId="0" applyFont="1" applyFill="1" applyBorder="1" applyAlignment="1">
      <alignment horizontal="center" vertical="center"/>
    </xf>
    <xf numFmtId="0" fontId="16" fillId="10" borderId="82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165" fontId="13" fillId="10" borderId="129" xfId="0" applyNumberFormat="1" applyFont="1" applyFill="1" applyBorder="1" applyAlignment="1">
      <alignment horizontal="center" vertical="center"/>
    </xf>
    <xf numFmtId="165" fontId="13" fillId="10" borderId="130" xfId="0" applyNumberFormat="1" applyFont="1" applyFill="1" applyBorder="1" applyAlignment="1">
      <alignment horizontal="center" vertical="center"/>
    </xf>
    <xf numFmtId="165" fontId="13" fillId="10" borderId="131" xfId="0" applyNumberFormat="1" applyFont="1" applyFill="1" applyBorder="1" applyAlignment="1">
      <alignment horizontal="center" vertical="center"/>
    </xf>
    <xf numFmtId="14" fontId="16" fillId="10" borderId="129" xfId="0" applyNumberFormat="1" applyFont="1" applyFill="1" applyBorder="1" applyAlignment="1">
      <alignment horizontal="center" vertical="center"/>
    </xf>
    <xf numFmtId="14" fontId="16" fillId="10" borderId="130" xfId="0" applyNumberFormat="1" applyFont="1" applyFill="1" applyBorder="1" applyAlignment="1">
      <alignment horizontal="center" vertical="center"/>
    </xf>
    <xf numFmtId="14" fontId="16" fillId="10" borderId="131" xfId="0" applyNumberFormat="1" applyFont="1" applyFill="1" applyBorder="1" applyAlignment="1">
      <alignment horizontal="center" vertical="center"/>
    </xf>
    <xf numFmtId="14" fontId="32" fillId="10" borderId="129" xfId="0" applyNumberFormat="1" applyFont="1" applyFill="1" applyBorder="1" applyAlignment="1">
      <alignment horizontal="center" vertical="center"/>
    </xf>
    <xf numFmtId="14" fontId="32" fillId="10" borderId="131" xfId="0" applyNumberFormat="1" applyFont="1" applyFill="1" applyBorder="1" applyAlignment="1">
      <alignment horizontal="center" vertical="center"/>
    </xf>
    <xf numFmtId="0" fontId="39" fillId="0" borderId="97" xfId="0" applyFont="1" applyFill="1" applyBorder="1" applyAlignment="1">
      <alignment horizontal="left" vertical="center"/>
    </xf>
    <xf numFmtId="0" fontId="39" fillId="0" borderId="278" xfId="0" applyFont="1" applyFill="1" applyBorder="1" applyAlignment="1">
      <alignment horizontal="left" vertical="center"/>
    </xf>
    <xf numFmtId="0" fontId="39" fillId="0" borderId="284" xfId="0" applyFont="1" applyFill="1" applyBorder="1" applyAlignment="1">
      <alignment horizontal="left" vertical="center"/>
    </xf>
    <xf numFmtId="0" fontId="39" fillId="0" borderId="281" xfId="0" applyFont="1" applyFill="1" applyBorder="1" applyAlignment="1">
      <alignment horizontal="left" vertical="center"/>
    </xf>
    <xf numFmtId="0" fontId="39" fillId="0" borderId="279" xfId="0" applyFont="1" applyFill="1" applyBorder="1" applyAlignment="1">
      <alignment horizontal="left" vertical="center"/>
    </xf>
    <xf numFmtId="0" fontId="39" fillId="0" borderId="240" xfId="0" applyFont="1" applyFill="1" applyBorder="1" applyAlignment="1">
      <alignment horizontal="left" vertical="center"/>
    </xf>
    <xf numFmtId="0" fontId="39" fillId="0" borderId="282" xfId="0" applyFont="1" applyFill="1" applyBorder="1" applyAlignment="1">
      <alignment horizontal="left" vertical="center"/>
    </xf>
    <xf numFmtId="0" fontId="39" fillId="0" borderId="283" xfId="0" applyFont="1" applyFill="1" applyBorder="1" applyAlignment="1">
      <alignment horizontal="left" vertical="center"/>
    </xf>
    <xf numFmtId="0" fontId="39" fillId="0" borderId="242" xfId="0" applyFont="1" applyFill="1" applyBorder="1" applyAlignment="1">
      <alignment horizontal="left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50" xfId="0" applyFont="1" applyFill="1" applyBorder="1" applyAlignment="1">
      <alignment horizontal="center" vertical="center"/>
    </xf>
    <xf numFmtId="0" fontId="10" fillId="0" borderId="251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10" fillId="0" borderId="231" xfId="0" applyFont="1" applyFill="1" applyBorder="1" applyAlignment="1">
      <alignment horizontal="center" vertical="center"/>
    </xf>
    <xf numFmtId="0" fontId="10" fillId="0" borderId="218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40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10" fillId="0" borderId="242" xfId="0" applyFont="1" applyFill="1" applyBorder="1" applyAlignment="1">
      <alignment horizontal="center" vertical="center"/>
    </xf>
    <xf numFmtId="0" fontId="16" fillId="10" borderId="130" xfId="0" applyNumberFormat="1" applyFont="1" applyFill="1" applyBorder="1" applyAlignment="1">
      <alignment horizontal="center" vertical="center"/>
    </xf>
    <xf numFmtId="0" fontId="16" fillId="10" borderId="131" xfId="0" applyNumberFormat="1" applyFont="1" applyFill="1" applyBorder="1" applyAlignment="1">
      <alignment horizontal="center" vertical="center"/>
    </xf>
    <xf numFmtId="14" fontId="9" fillId="0" borderId="127" xfId="0" applyNumberFormat="1" applyFont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13" fillId="10" borderId="82" xfId="0" applyFont="1" applyFill="1" applyBorder="1" applyAlignment="1">
      <alignment horizontal="center" vertical="center"/>
    </xf>
    <xf numFmtId="164" fontId="16" fillId="10" borderId="129" xfId="0" applyNumberFormat="1" applyFont="1" applyFill="1" applyBorder="1" applyAlignment="1">
      <alignment horizontal="center" vertical="center"/>
    </xf>
    <xf numFmtId="164" fontId="16" fillId="10" borderId="130" xfId="0" applyNumberFormat="1" applyFont="1" applyFill="1" applyBorder="1" applyAlignment="1">
      <alignment horizontal="center" vertical="center"/>
    </xf>
    <xf numFmtId="164" fontId="16" fillId="10" borderId="131" xfId="0" applyNumberFormat="1" applyFont="1" applyFill="1" applyBorder="1" applyAlignment="1">
      <alignment horizontal="center" vertical="center"/>
    </xf>
    <xf numFmtId="0" fontId="16" fillId="10" borderId="78" xfId="0" applyFont="1" applyFill="1" applyBorder="1" applyAlignment="1">
      <alignment horizontal="center" vertical="center"/>
    </xf>
    <xf numFmtId="0" fontId="16" fillId="10" borderId="112" xfId="0" applyFont="1" applyFill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9" fillId="0" borderId="13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10" fillId="0" borderId="252" xfId="0" applyFont="1" applyFill="1" applyBorder="1" applyAlignment="1">
      <alignment horizontal="center" vertical="center"/>
    </xf>
    <xf numFmtId="0" fontId="10" fillId="0" borderId="253" xfId="0" applyFont="1" applyFill="1" applyBorder="1" applyAlignment="1">
      <alignment horizontal="center" vertical="center"/>
    </xf>
    <xf numFmtId="0" fontId="10" fillId="0" borderId="254" xfId="0" applyFont="1" applyFill="1" applyBorder="1" applyAlignment="1">
      <alignment horizontal="center" vertical="center"/>
    </xf>
    <xf numFmtId="0" fontId="10" fillId="0" borderId="255" xfId="0" applyFont="1" applyFill="1" applyBorder="1" applyAlignment="1">
      <alignment horizontal="center" vertical="center"/>
    </xf>
    <xf numFmtId="0" fontId="6" fillId="8" borderId="79" xfId="0" applyFont="1" applyFill="1" applyBorder="1" applyAlignment="1">
      <alignment horizontal="center" vertical="center" wrapText="1"/>
    </xf>
    <xf numFmtId="0" fontId="6" fillId="8" borderId="80" xfId="0" applyFont="1" applyFill="1" applyBorder="1" applyAlignment="1">
      <alignment horizontal="center" vertical="center" wrapText="1"/>
    </xf>
    <xf numFmtId="0" fontId="10" fillId="0" borderId="25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64" xfId="0" applyFont="1" applyFill="1" applyBorder="1" applyAlignment="1">
      <alignment horizontal="center" vertical="center"/>
    </xf>
    <xf numFmtId="0" fontId="10" fillId="0" borderId="263" xfId="0" applyFont="1" applyFill="1" applyBorder="1" applyAlignment="1">
      <alignment horizontal="center" vertical="center"/>
    </xf>
    <xf numFmtId="0" fontId="10" fillId="0" borderId="265" xfId="0" applyFont="1" applyFill="1" applyBorder="1" applyAlignment="1">
      <alignment horizontal="center" vertical="center"/>
    </xf>
    <xf numFmtId="0" fontId="10" fillId="0" borderId="266" xfId="0" applyFont="1" applyFill="1" applyBorder="1" applyAlignment="1">
      <alignment horizontal="center" vertical="center"/>
    </xf>
    <xf numFmtId="0" fontId="10" fillId="0" borderId="267" xfId="0" applyFont="1" applyFill="1" applyBorder="1" applyAlignment="1">
      <alignment horizontal="center" vertical="center"/>
    </xf>
    <xf numFmtId="0" fontId="10" fillId="0" borderId="26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3" xfId="0" applyFont="1" applyBorder="1"/>
    <xf numFmtId="0" fontId="8" fillId="0" borderId="39" xfId="0" applyFont="1" applyFill="1" applyBorder="1"/>
    <xf numFmtId="0" fontId="12" fillId="0" borderId="239" xfId="0" applyFont="1" applyFill="1" applyBorder="1" applyAlignment="1">
      <alignment horizontal="center" vertical="center"/>
    </xf>
    <xf numFmtId="0" fontId="8" fillId="0" borderId="240" xfId="0" applyFont="1" applyFill="1" applyBorder="1"/>
    <xf numFmtId="0" fontId="12" fillId="0" borderId="241" xfId="0" applyFont="1" applyFill="1" applyBorder="1" applyAlignment="1">
      <alignment horizontal="center" vertical="center"/>
    </xf>
    <xf numFmtId="0" fontId="8" fillId="0" borderId="242" xfId="0" applyFont="1" applyFill="1" applyBorder="1"/>
    <xf numFmtId="0" fontId="12" fillId="0" borderId="272" xfId="0" applyFont="1" applyFill="1" applyBorder="1" applyAlignment="1">
      <alignment horizontal="center" vertical="center"/>
    </xf>
    <xf numFmtId="0" fontId="8" fillId="0" borderId="253" xfId="0" applyFont="1" applyFill="1" applyBorder="1"/>
    <xf numFmtId="0" fontId="12" fillId="0" borderId="250" xfId="0" applyFont="1" applyFill="1" applyBorder="1" applyAlignment="1">
      <alignment horizontal="center" vertical="center"/>
    </xf>
    <xf numFmtId="0" fontId="8" fillId="0" borderId="251" xfId="0" applyFont="1" applyFill="1" applyBorder="1"/>
    <xf numFmtId="0" fontId="12" fillId="0" borderId="275" xfId="0" applyFont="1" applyFill="1" applyBorder="1" applyAlignment="1">
      <alignment horizontal="center" vertical="center"/>
    </xf>
    <xf numFmtId="0" fontId="8" fillId="0" borderId="276" xfId="0" applyFont="1" applyFill="1" applyBorder="1"/>
    <xf numFmtId="0" fontId="12" fillId="0" borderId="258" xfId="0" applyFont="1" applyFill="1" applyBorder="1" applyAlignment="1">
      <alignment horizontal="center" vertical="center"/>
    </xf>
    <xf numFmtId="0" fontId="34" fillId="0" borderId="198" xfId="0" applyFont="1" applyBorder="1" applyAlignment="1">
      <alignment horizontal="left" vertical="center"/>
    </xf>
    <xf numFmtId="0" fontId="34" fillId="0" borderId="199" xfId="0" applyFont="1" applyBorder="1" applyAlignment="1">
      <alignment horizontal="left" vertical="center"/>
    </xf>
    <xf numFmtId="0" fontId="34" fillId="0" borderId="206" xfId="0" applyFont="1" applyBorder="1" applyAlignment="1">
      <alignment horizontal="left" vertical="center"/>
    </xf>
    <xf numFmtId="0" fontId="34" fillId="0" borderId="193" xfId="0" applyFont="1" applyBorder="1" applyAlignment="1">
      <alignment horizontal="left" vertical="center"/>
    </xf>
    <xf numFmtId="0" fontId="34" fillId="0" borderId="203" xfId="0" applyFont="1" applyBorder="1" applyAlignment="1">
      <alignment horizontal="left" vertical="center"/>
    </xf>
    <xf numFmtId="0" fontId="34" fillId="0" borderId="204" xfId="0" applyFont="1" applyBorder="1" applyAlignment="1">
      <alignment horizontal="left" vertical="center"/>
    </xf>
    <xf numFmtId="0" fontId="0" fillId="0" borderId="147" xfId="0" applyBorder="1" applyAlignment="1">
      <alignment horizontal="left" vertical="center"/>
    </xf>
    <xf numFmtId="0" fontId="0" fillId="0" borderId="125" xfId="0" applyBorder="1" applyAlignment="1">
      <alignment horizontal="left" vertical="center"/>
    </xf>
    <xf numFmtId="0" fontId="0" fillId="0" borderId="148" xfId="0" applyBorder="1" applyAlignment="1">
      <alignment horizontal="left" vertical="center"/>
    </xf>
    <xf numFmtId="0" fontId="9" fillId="0" borderId="147" xfId="0" applyFont="1" applyBorder="1" applyAlignment="1">
      <alignment horizontal="left" vertical="center"/>
    </xf>
    <xf numFmtId="0" fontId="9" fillId="0" borderId="125" xfId="0" applyFont="1" applyBorder="1" applyAlignment="1">
      <alignment horizontal="left" vertical="center"/>
    </xf>
    <xf numFmtId="0" fontId="9" fillId="0" borderId="148" xfId="0" applyFont="1" applyBorder="1" applyAlignment="1">
      <alignment horizontal="left" vertical="center"/>
    </xf>
    <xf numFmtId="0" fontId="9" fillId="0" borderId="193" xfId="0" applyFont="1" applyBorder="1" applyAlignment="1">
      <alignment horizontal="left" vertical="center"/>
    </xf>
    <xf numFmtId="0" fontId="9" fillId="0" borderId="203" xfId="0" applyFont="1" applyBorder="1" applyAlignment="1">
      <alignment horizontal="left" vertical="center"/>
    </xf>
    <xf numFmtId="0" fontId="9" fillId="0" borderId="20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47" xfId="0" applyFont="1" applyBorder="1" applyAlignment="1">
      <alignment horizontal="left" vertical="center"/>
    </xf>
    <xf numFmtId="0" fontId="34" fillId="0" borderId="125" xfId="0" applyFont="1" applyBorder="1" applyAlignment="1">
      <alignment horizontal="left" vertical="center"/>
    </xf>
    <xf numFmtId="0" fontId="34" fillId="0" borderId="148" xfId="0" applyFont="1" applyBorder="1" applyAlignment="1">
      <alignment horizontal="left" vertical="center"/>
    </xf>
    <xf numFmtId="0" fontId="26" fillId="0" borderId="100" xfId="0" applyFont="1" applyBorder="1" applyAlignment="1">
      <alignment horizontal="left" vertical="center"/>
    </xf>
    <xf numFmtId="0" fontId="26" fillId="0" borderId="102" xfId="0" applyFont="1" applyBorder="1" applyAlignment="1">
      <alignment horizontal="left" vertical="center"/>
    </xf>
    <xf numFmtId="0" fontId="9" fillId="0" borderId="102" xfId="0" applyFont="1" applyBorder="1" applyAlignment="1">
      <alignment horizontal="center" vertical="center"/>
    </xf>
    <xf numFmtId="0" fontId="9" fillId="0" borderId="126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38" fillId="0" borderId="94" xfId="0" applyFont="1" applyBorder="1" applyAlignment="1">
      <alignment vertical="center"/>
    </xf>
    <xf numFmtId="0" fontId="38" fillId="0" borderId="109" xfId="0" applyFont="1" applyBorder="1" applyAlignment="1">
      <alignment vertical="center"/>
    </xf>
    <xf numFmtId="0" fontId="38" fillId="0" borderId="110" xfId="0" applyFont="1" applyBorder="1" applyAlignment="1">
      <alignment vertical="center"/>
    </xf>
    <xf numFmtId="0" fontId="38" fillId="0" borderId="111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98" xfId="0" applyFont="1" applyBorder="1" applyAlignment="1">
      <alignment horizontal="left" vertical="center"/>
    </xf>
    <xf numFmtId="0" fontId="9" fillId="0" borderId="199" xfId="0" applyFont="1" applyBorder="1" applyAlignment="1">
      <alignment horizontal="left" vertical="center"/>
    </xf>
    <xf numFmtId="0" fontId="9" fillId="0" borderId="206" xfId="0" applyFont="1" applyBorder="1" applyAlignment="1">
      <alignment horizontal="left" vertical="center"/>
    </xf>
    <xf numFmtId="49" fontId="36" fillId="0" borderId="193" xfId="0" applyNumberFormat="1" applyFont="1" applyBorder="1" applyAlignment="1">
      <alignment horizontal="center" vertical="center"/>
    </xf>
    <xf numFmtId="49" fontId="36" fillId="0" borderId="194" xfId="0" applyNumberFormat="1" applyFont="1" applyBorder="1" applyAlignment="1">
      <alignment horizontal="center" vertical="center"/>
    </xf>
    <xf numFmtId="49" fontId="36" fillId="0" borderId="223" xfId="0" applyNumberFormat="1" applyFont="1" applyBorder="1" applyAlignment="1">
      <alignment horizontal="center" vertical="center"/>
    </xf>
    <xf numFmtId="49" fontId="36" fillId="0" borderId="224" xfId="0" applyNumberFormat="1" applyFont="1" applyBorder="1" applyAlignment="1">
      <alignment horizontal="center" vertical="center"/>
    </xf>
    <xf numFmtId="49" fontId="38" fillId="0" borderId="147" xfId="0" applyNumberFormat="1" applyFont="1" applyBorder="1" applyAlignment="1">
      <alignment horizontal="left" vertical="center"/>
    </xf>
    <xf numFmtId="49" fontId="38" fillId="0" borderId="154" xfId="0" applyNumberFormat="1" applyFont="1" applyBorder="1" applyAlignment="1">
      <alignment horizontal="left" vertical="center"/>
    </xf>
    <xf numFmtId="49" fontId="38" fillId="0" borderId="223" xfId="0" applyNumberFormat="1" applyFont="1" applyBorder="1" applyAlignment="1">
      <alignment horizontal="center" vertical="center"/>
    </xf>
    <xf numFmtId="49" fontId="38" fillId="0" borderId="224" xfId="0" applyNumberFormat="1" applyFont="1" applyBorder="1" applyAlignment="1">
      <alignment horizontal="center" vertical="center"/>
    </xf>
    <xf numFmtId="49" fontId="36" fillId="0" borderId="147" xfId="0" applyNumberFormat="1" applyFont="1" applyBorder="1" applyAlignment="1">
      <alignment horizontal="center" vertical="center"/>
    </xf>
    <xf numFmtId="49" fontId="36" fillId="0" borderId="154" xfId="0" applyNumberFormat="1" applyFont="1" applyBorder="1" applyAlignment="1">
      <alignment horizontal="center" vertical="center"/>
    </xf>
    <xf numFmtId="49" fontId="34" fillId="0" borderId="147" xfId="0" applyNumberFormat="1" applyFont="1" applyBorder="1" applyAlignment="1">
      <alignment horizontal="center" vertical="center"/>
    </xf>
    <xf numFmtId="49" fontId="34" fillId="0" borderId="154" xfId="0" applyNumberFormat="1" applyFont="1" applyBorder="1" applyAlignment="1">
      <alignment horizontal="center" vertical="center"/>
    </xf>
    <xf numFmtId="49" fontId="36" fillId="0" borderId="198" xfId="0" applyNumberFormat="1" applyFont="1" applyBorder="1" applyAlignment="1">
      <alignment horizontal="center" vertical="center"/>
    </xf>
    <xf numFmtId="49" fontId="36" fillId="0" borderId="201" xfId="0" applyNumberFormat="1" applyFont="1" applyBorder="1" applyAlignment="1">
      <alignment horizontal="center" vertical="center"/>
    </xf>
    <xf numFmtId="49" fontId="37" fillId="0" borderId="198" xfId="0" applyNumberFormat="1" applyFont="1" applyBorder="1" applyAlignment="1">
      <alignment horizontal="center" vertical="center"/>
    </xf>
    <xf numFmtId="49" fontId="37" fillId="0" borderId="201" xfId="0" applyNumberFormat="1" applyFont="1" applyBorder="1" applyAlignment="1">
      <alignment horizontal="center" vertical="center"/>
    </xf>
    <xf numFmtId="49" fontId="34" fillId="0" borderId="193" xfId="0" applyNumberFormat="1" applyFont="1" applyBorder="1" applyAlignment="1">
      <alignment horizontal="center" vertical="center"/>
    </xf>
    <xf numFmtId="49" fontId="34" fillId="0" borderId="194" xfId="0" applyNumberFormat="1" applyFont="1" applyBorder="1" applyAlignment="1">
      <alignment horizontal="center" vertical="center"/>
    </xf>
    <xf numFmtId="49" fontId="34" fillId="0" borderId="223" xfId="0" applyNumberFormat="1" applyFont="1" applyBorder="1" applyAlignment="1">
      <alignment horizontal="center" vertical="center"/>
    </xf>
    <xf numFmtId="49" fontId="34" fillId="0" borderId="224" xfId="0" applyNumberFormat="1" applyFont="1" applyBorder="1" applyAlignment="1">
      <alignment horizontal="center" vertical="center"/>
    </xf>
    <xf numFmtId="49" fontId="34" fillId="0" borderId="198" xfId="0" applyNumberFormat="1" applyFont="1" applyBorder="1" applyAlignment="1">
      <alignment horizontal="center" vertical="center"/>
    </xf>
    <xf numFmtId="49" fontId="34" fillId="0" borderId="201" xfId="0" applyNumberFormat="1" applyFont="1" applyBorder="1" applyAlignment="1">
      <alignment horizontal="center" vertical="center"/>
    </xf>
    <xf numFmtId="49" fontId="38" fillId="0" borderId="193" xfId="0" applyNumberFormat="1" applyFont="1" applyBorder="1" applyAlignment="1">
      <alignment horizontal="center" vertical="center"/>
    </xf>
    <xf numFmtId="49" fontId="38" fillId="0" borderId="194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88" xfId="0" applyFont="1" applyBorder="1" applyAlignment="1">
      <alignment horizontal="center" vertical="center"/>
    </xf>
    <xf numFmtId="0" fontId="26" fillId="0" borderId="192" xfId="0" applyFont="1" applyBorder="1" applyAlignment="1">
      <alignment horizontal="center" vertical="center"/>
    </xf>
    <xf numFmtId="0" fontId="16" fillId="0" borderId="188" xfId="0" applyFont="1" applyBorder="1" applyAlignment="1">
      <alignment horizontal="left" vertical="center"/>
    </xf>
    <xf numFmtId="0" fontId="16" fillId="0" borderId="189" xfId="0" applyFont="1" applyBorder="1" applyAlignment="1">
      <alignment horizontal="left" vertical="center"/>
    </xf>
    <xf numFmtId="0" fontId="16" fillId="0" borderId="190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38101</xdr:rowOff>
    </xdr:from>
    <xdr:to>
      <xdr:col>2</xdr:col>
      <xdr:colOff>1087241</xdr:colOff>
      <xdr:row>7</xdr:row>
      <xdr:rowOff>238125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1"/>
          <a:ext cx="1334891" cy="1523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76200</xdr:rowOff>
    </xdr:from>
    <xdr:to>
      <xdr:col>2</xdr:col>
      <xdr:colOff>1087241</xdr:colOff>
      <xdr:row>7</xdr:row>
      <xdr:rowOff>180974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6200"/>
          <a:ext cx="1334891" cy="1523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57150</xdr:rowOff>
    </xdr:from>
    <xdr:to>
      <xdr:col>2</xdr:col>
      <xdr:colOff>1115816</xdr:colOff>
      <xdr:row>7</xdr:row>
      <xdr:rowOff>190499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57150"/>
          <a:ext cx="1334891" cy="15239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47625</xdr:rowOff>
    </xdr:from>
    <xdr:to>
      <xdr:col>2</xdr:col>
      <xdr:colOff>1096766</xdr:colOff>
      <xdr:row>7</xdr:row>
      <xdr:rowOff>180974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1334891" cy="15239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28575</xdr:rowOff>
    </xdr:from>
    <xdr:to>
      <xdr:col>2</xdr:col>
      <xdr:colOff>1077716</xdr:colOff>
      <xdr:row>7</xdr:row>
      <xdr:rowOff>161924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8575"/>
          <a:ext cx="1334891" cy="15239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1068191</xdr:colOff>
      <xdr:row>7</xdr:row>
      <xdr:rowOff>171449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8100"/>
          <a:ext cx="1334891" cy="15239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2</xdr:col>
      <xdr:colOff>1087241</xdr:colOff>
      <xdr:row>7</xdr:row>
      <xdr:rowOff>190499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7150"/>
          <a:ext cx="1334891" cy="15239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66675</xdr:rowOff>
    </xdr:from>
    <xdr:to>
      <xdr:col>2</xdr:col>
      <xdr:colOff>1125341</xdr:colOff>
      <xdr:row>7</xdr:row>
      <xdr:rowOff>161924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66675"/>
          <a:ext cx="1334891" cy="1523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BreakPreview" topLeftCell="A10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84"/>
      <c r="C1" s="384"/>
      <c r="D1" s="374"/>
      <c r="E1" s="374"/>
      <c r="F1" s="374"/>
      <c r="G1" s="374"/>
      <c r="H1" s="374"/>
      <c r="I1" s="374"/>
      <c r="J1" s="372"/>
      <c r="K1" s="372"/>
      <c r="L1" s="372"/>
      <c r="M1" s="110"/>
    </row>
    <row r="2" spans="1:14" ht="12.75" customHeight="1" x14ac:dyDescent="0.2">
      <c r="B2" s="384"/>
      <c r="C2" s="384"/>
      <c r="D2" s="382" t="s">
        <v>0</v>
      </c>
      <c r="E2" s="382"/>
      <c r="F2" s="382"/>
      <c r="G2" s="382"/>
      <c r="H2" s="382"/>
      <c r="I2" s="382"/>
      <c r="J2" s="372"/>
      <c r="K2" s="372"/>
      <c r="L2" s="372"/>
      <c r="M2" s="110"/>
    </row>
    <row r="3" spans="1:14" ht="12.75" customHeight="1" x14ac:dyDescent="0.2">
      <c r="B3" s="384"/>
      <c r="C3" s="384"/>
      <c r="D3" s="382"/>
      <c r="E3" s="382"/>
      <c r="F3" s="382"/>
      <c r="G3" s="382"/>
      <c r="H3" s="382"/>
      <c r="I3" s="382"/>
      <c r="J3" s="372"/>
      <c r="K3" s="372"/>
      <c r="L3" s="372"/>
      <c r="M3" s="110"/>
    </row>
    <row r="4" spans="1:14" ht="15" customHeight="1" x14ac:dyDescent="0.2">
      <c r="B4" s="384"/>
      <c r="C4" s="384"/>
      <c r="D4" s="375"/>
      <c r="E4" s="375"/>
      <c r="F4" s="375"/>
      <c r="G4" s="375"/>
      <c r="H4" s="375"/>
      <c r="I4" s="375"/>
      <c r="J4" s="372"/>
      <c r="K4" s="372"/>
      <c r="L4" s="372"/>
      <c r="M4" s="110"/>
    </row>
    <row r="5" spans="1:14" ht="15" customHeight="1" x14ac:dyDescent="0.2">
      <c r="B5" s="384"/>
      <c r="C5" s="384"/>
      <c r="D5" s="383" t="s">
        <v>39</v>
      </c>
      <c r="E5" s="383"/>
      <c r="F5" s="383"/>
      <c r="G5" s="383"/>
      <c r="H5" s="383"/>
      <c r="I5" s="160">
        <f>SUM(G11+'Classements 3'!G11+'Classements 4'!G11+'Classements 5'!G11+'Classements Cadets'!G11+'Classements Min'!G11)</f>
        <v>130</v>
      </c>
      <c r="J5" s="372"/>
      <c r="K5" s="372"/>
      <c r="L5" s="372"/>
      <c r="M5" s="110"/>
    </row>
    <row r="6" spans="1:14" ht="13.5" customHeight="1" thickBot="1" x14ac:dyDescent="0.25">
      <c r="B6" s="384"/>
      <c r="C6" s="384"/>
      <c r="D6" s="26"/>
      <c r="E6" s="26"/>
      <c r="F6" s="26"/>
      <c r="G6" s="26"/>
      <c r="H6" s="26"/>
      <c r="I6" s="26"/>
      <c r="J6" s="372"/>
      <c r="K6" s="372"/>
      <c r="L6" s="372"/>
      <c r="M6" s="110"/>
    </row>
    <row r="7" spans="1:14" ht="19.5" thickBot="1" x14ac:dyDescent="0.25">
      <c r="B7" s="384"/>
      <c r="C7" s="384"/>
      <c r="D7" s="376" t="s">
        <v>29</v>
      </c>
      <c r="E7" s="376"/>
      <c r="F7" s="386">
        <v>42889</v>
      </c>
      <c r="G7" s="387"/>
      <c r="H7" s="387"/>
      <c r="I7" s="388"/>
      <c r="J7" s="372"/>
      <c r="K7" s="372"/>
      <c r="L7" s="372"/>
      <c r="M7" s="48"/>
    </row>
    <row r="8" spans="1:14" ht="21.75" customHeight="1" thickBot="1" x14ac:dyDescent="0.25">
      <c r="B8" s="385"/>
      <c r="C8" s="385"/>
      <c r="D8" s="128" t="s">
        <v>46</v>
      </c>
      <c r="E8" s="378" t="s">
        <v>54</v>
      </c>
      <c r="F8" s="379"/>
      <c r="G8" s="380"/>
      <c r="H8" s="380"/>
      <c r="I8" s="381"/>
      <c r="J8" s="373"/>
      <c r="K8" s="373"/>
      <c r="L8" s="373"/>
      <c r="M8" s="48"/>
    </row>
    <row r="9" spans="1:14" s="4" customFormat="1" ht="19.5" thickBot="1" x14ac:dyDescent="0.25">
      <c r="A9" s="5"/>
      <c r="B9" s="377" t="s">
        <v>19</v>
      </c>
      <c r="C9" s="377"/>
      <c r="D9" s="376"/>
      <c r="E9" s="389" t="s">
        <v>55</v>
      </c>
      <c r="F9" s="390"/>
      <c r="G9" s="390"/>
      <c r="H9" s="390"/>
      <c r="I9" s="391"/>
      <c r="J9" s="392" t="s">
        <v>45</v>
      </c>
      <c r="K9" s="393"/>
      <c r="L9" s="177">
        <v>40.119999999999997</v>
      </c>
      <c r="M9" s="117"/>
    </row>
    <row r="10" spans="1:14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7"/>
      <c r="L10" s="48"/>
      <c r="M10" s="48"/>
    </row>
    <row r="11" spans="1:14" ht="20.100000000000001" customHeight="1" thickBot="1" x14ac:dyDescent="0.25">
      <c r="B11" s="358" t="s">
        <v>17</v>
      </c>
      <c r="C11" s="359"/>
      <c r="D11" s="359"/>
      <c r="E11" s="356" t="s">
        <v>44</v>
      </c>
      <c r="F11" s="357"/>
      <c r="G11" s="130">
        <v>22</v>
      </c>
      <c r="H11" s="24" t="s">
        <v>42</v>
      </c>
      <c r="I11" s="131">
        <v>66</v>
      </c>
      <c r="J11" s="360" t="s">
        <v>40</v>
      </c>
      <c r="K11" s="362"/>
      <c r="L11" s="363"/>
      <c r="M11" s="118"/>
      <c r="N11" s="127"/>
    </row>
    <row r="12" spans="1:14" ht="18" customHeight="1" thickBot="1" x14ac:dyDescent="0.25">
      <c r="B12" s="154" t="s">
        <v>37</v>
      </c>
      <c r="C12" s="158" t="s">
        <v>4</v>
      </c>
      <c r="D12" s="28" t="s">
        <v>5</v>
      </c>
      <c r="E12" s="28" t="s">
        <v>6</v>
      </c>
      <c r="F12" s="178" t="s">
        <v>41</v>
      </c>
      <c r="G12" s="180" t="s">
        <v>7</v>
      </c>
      <c r="H12" s="179" t="s">
        <v>8</v>
      </c>
      <c r="I12" s="54" t="s">
        <v>20</v>
      </c>
      <c r="J12" s="361"/>
      <c r="K12" s="364"/>
      <c r="L12" s="365"/>
      <c r="M12" s="119"/>
      <c r="N12" s="127"/>
    </row>
    <row r="13" spans="1:14" s="7" customFormat="1" ht="15" customHeight="1" x14ac:dyDescent="0.2">
      <c r="B13" s="55">
        <v>1</v>
      </c>
      <c r="C13" s="215" t="s">
        <v>202</v>
      </c>
      <c r="D13" s="215" t="s">
        <v>226</v>
      </c>
      <c r="E13" s="216" t="s">
        <v>227</v>
      </c>
      <c r="F13" s="216">
        <v>55637118</v>
      </c>
      <c r="G13" s="216" t="s">
        <v>154</v>
      </c>
      <c r="H13" s="217">
        <v>69</v>
      </c>
      <c r="I13" s="218" t="s">
        <v>320</v>
      </c>
      <c r="J13" s="310">
        <v>12</v>
      </c>
      <c r="K13" s="366"/>
      <c r="L13" s="367"/>
      <c r="M13" s="122"/>
      <c r="N13" s="277"/>
    </row>
    <row r="14" spans="1:14" s="7" customFormat="1" ht="15" customHeight="1" x14ac:dyDescent="0.2">
      <c r="B14" s="219">
        <v>2</v>
      </c>
      <c r="C14" s="220" t="s">
        <v>228</v>
      </c>
      <c r="D14" s="220" t="s">
        <v>226</v>
      </c>
      <c r="E14" s="216" t="s">
        <v>73</v>
      </c>
      <c r="F14" s="216">
        <v>55594463</v>
      </c>
      <c r="G14" s="216" t="s">
        <v>154</v>
      </c>
      <c r="H14" s="217">
        <v>69</v>
      </c>
      <c r="I14" s="221" t="s">
        <v>321</v>
      </c>
      <c r="J14" s="311">
        <v>8</v>
      </c>
      <c r="K14" s="368"/>
      <c r="L14" s="353"/>
      <c r="M14" s="122"/>
      <c r="N14" s="277"/>
    </row>
    <row r="15" spans="1:14" s="7" customFormat="1" ht="15" customHeight="1" x14ac:dyDescent="0.2">
      <c r="B15" s="219">
        <v>3</v>
      </c>
      <c r="C15" s="220" t="s">
        <v>181</v>
      </c>
      <c r="D15" s="220" t="s">
        <v>210</v>
      </c>
      <c r="E15" s="216" t="s">
        <v>182</v>
      </c>
      <c r="F15" s="216">
        <v>55548462</v>
      </c>
      <c r="G15" s="216" t="s">
        <v>154</v>
      </c>
      <c r="H15" s="217">
        <v>42</v>
      </c>
      <c r="I15" s="221" t="s">
        <v>321</v>
      </c>
      <c r="J15" s="311"/>
      <c r="K15" s="368"/>
      <c r="L15" s="353"/>
      <c r="M15" s="122"/>
      <c r="N15" s="277"/>
    </row>
    <row r="16" spans="1:14" s="7" customFormat="1" ht="15" customHeight="1" x14ac:dyDescent="0.2">
      <c r="B16" s="219">
        <v>4</v>
      </c>
      <c r="C16" s="248" t="s">
        <v>229</v>
      </c>
      <c r="D16" s="248" t="s">
        <v>174</v>
      </c>
      <c r="E16" s="245" t="s">
        <v>129</v>
      </c>
      <c r="F16" s="245">
        <v>229584</v>
      </c>
      <c r="G16" s="216" t="s">
        <v>154</v>
      </c>
      <c r="H16" s="217">
        <v>69</v>
      </c>
      <c r="I16" s="221" t="s">
        <v>322</v>
      </c>
      <c r="J16" s="222">
        <v>4</v>
      </c>
      <c r="K16" s="368"/>
      <c r="L16" s="353"/>
      <c r="M16" s="122"/>
      <c r="N16" s="277"/>
    </row>
    <row r="17" spans="2:14" s="7" customFormat="1" ht="15" customHeight="1" thickBot="1" x14ac:dyDescent="0.25">
      <c r="B17" s="223">
        <v>5</v>
      </c>
      <c r="C17" s="224" t="s">
        <v>230</v>
      </c>
      <c r="D17" s="224" t="s">
        <v>80</v>
      </c>
      <c r="E17" s="225" t="s">
        <v>231</v>
      </c>
      <c r="F17" s="225">
        <v>55592885</v>
      </c>
      <c r="G17" s="225" t="s">
        <v>154</v>
      </c>
      <c r="H17" s="226">
        <v>69</v>
      </c>
      <c r="I17" s="227" t="s">
        <v>323</v>
      </c>
      <c r="J17" s="228">
        <v>2</v>
      </c>
      <c r="K17" s="369"/>
      <c r="L17" s="370"/>
      <c r="M17" s="122"/>
      <c r="N17" s="277"/>
    </row>
    <row r="18" spans="2:14" s="7" customFormat="1" ht="15" customHeight="1" x14ac:dyDescent="0.2">
      <c r="B18" s="229">
        <v>6</v>
      </c>
      <c r="C18" s="230" t="s">
        <v>232</v>
      </c>
      <c r="D18" s="231" t="s">
        <v>80</v>
      </c>
      <c r="E18" s="168" t="s">
        <v>231</v>
      </c>
      <c r="F18" s="168">
        <v>55662523</v>
      </c>
      <c r="G18" s="168" t="s">
        <v>154</v>
      </c>
      <c r="H18" s="232">
        <v>69</v>
      </c>
      <c r="I18" s="233" t="s">
        <v>324</v>
      </c>
      <c r="J18" s="234"/>
      <c r="K18" s="371"/>
      <c r="L18" s="367"/>
      <c r="M18" s="122"/>
      <c r="N18" s="277"/>
    </row>
    <row r="19" spans="2:14" s="7" customFormat="1" ht="15" customHeight="1" x14ac:dyDescent="0.2">
      <c r="B19" s="219">
        <v>7</v>
      </c>
      <c r="C19" s="220" t="s">
        <v>233</v>
      </c>
      <c r="D19" s="220" t="s">
        <v>234</v>
      </c>
      <c r="E19" s="216" t="s">
        <v>132</v>
      </c>
      <c r="F19" s="216">
        <v>369045</v>
      </c>
      <c r="G19" s="216" t="s">
        <v>154</v>
      </c>
      <c r="H19" s="217">
        <v>69</v>
      </c>
      <c r="I19" s="235" t="s">
        <v>321</v>
      </c>
      <c r="J19" s="60"/>
      <c r="K19" s="352"/>
      <c r="L19" s="353"/>
      <c r="M19" s="122"/>
      <c r="N19" s="277"/>
    </row>
    <row r="20" spans="2:14" s="7" customFormat="1" ht="15" customHeight="1" x14ac:dyDescent="0.2">
      <c r="B20" s="219">
        <v>8</v>
      </c>
      <c r="C20" s="236" t="s">
        <v>235</v>
      </c>
      <c r="D20" s="236" t="s">
        <v>147</v>
      </c>
      <c r="E20" s="217" t="s">
        <v>81</v>
      </c>
      <c r="F20" s="217">
        <v>493356</v>
      </c>
      <c r="G20" s="216" t="s">
        <v>154</v>
      </c>
      <c r="H20" s="217">
        <v>69</v>
      </c>
      <c r="I20" s="235" t="s">
        <v>321</v>
      </c>
      <c r="J20" s="60"/>
      <c r="K20" s="352"/>
      <c r="L20" s="353"/>
      <c r="M20" s="122"/>
      <c r="N20" s="277"/>
    </row>
    <row r="21" spans="2:14" s="7" customFormat="1" ht="15" customHeight="1" x14ac:dyDescent="0.2">
      <c r="B21" s="219">
        <v>9</v>
      </c>
      <c r="C21" s="220" t="s">
        <v>164</v>
      </c>
      <c r="D21" s="220" t="s">
        <v>236</v>
      </c>
      <c r="E21" s="216" t="s">
        <v>166</v>
      </c>
      <c r="F21" s="216">
        <v>536995</v>
      </c>
      <c r="G21" s="216" t="s">
        <v>154</v>
      </c>
      <c r="H21" s="237">
        <v>69</v>
      </c>
      <c r="I21" s="235" t="s">
        <v>325</v>
      </c>
      <c r="J21" s="60"/>
      <c r="K21" s="352"/>
      <c r="L21" s="353"/>
      <c r="M21" s="122"/>
      <c r="N21" s="277"/>
    </row>
    <row r="22" spans="2:14" s="7" customFormat="1" ht="15" customHeight="1" x14ac:dyDescent="0.2">
      <c r="B22" s="219">
        <v>10</v>
      </c>
      <c r="C22" s="220" t="s">
        <v>237</v>
      </c>
      <c r="D22" s="220" t="s">
        <v>234</v>
      </c>
      <c r="E22" s="216" t="s">
        <v>238</v>
      </c>
      <c r="F22" s="216">
        <v>429345</v>
      </c>
      <c r="G22" s="216" t="s">
        <v>154</v>
      </c>
      <c r="H22" s="237">
        <v>71</v>
      </c>
      <c r="I22" s="235" t="s">
        <v>321</v>
      </c>
      <c r="J22" s="60"/>
      <c r="K22" s="352"/>
      <c r="L22" s="353"/>
      <c r="M22" s="122"/>
      <c r="N22" s="277"/>
    </row>
    <row r="23" spans="2:14" s="7" customFormat="1" ht="15" customHeight="1" x14ac:dyDescent="0.2">
      <c r="B23" s="219">
        <v>11</v>
      </c>
      <c r="C23" s="220" t="s">
        <v>239</v>
      </c>
      <c r="D23" s="220" t="s">
        <v>174</v>
      </c>
      <c r="E23" s="216" t="s">
        <v>103</v>
      </c>
      <c r="F23" s="216">
        <v>55600650</v>
      </c>
      <c r="G23" s="216" t="s">
        <v>154</v>
      </c>
      <c r="H23" s="237">
        <v>69</v>
      </c>
      <c r="I23" s="235" t="s">
        <v>321</v>
      </c>
      <c r="J23" s="60"/>
      <c r="K23" s="352"/>
      <c r="L23" s="353"/>
      <c r="M23" s="122"/>
      <c r="N23" s="277"/>
    </row>
    <row r="24" spans="2:14" s="7" customFormat="1" ht="15" customHeight="1" x14ac:dyDescent="0.2">
      <c r="B24" s="219">
        <v>12</v>
      </c>
      <c r="C24" s="220" t="s">
        <v>240</v>
      </c>
      <c r="D24" s="220" t="s">
        <v>236</v>
      </c>
      <c r="E24" s="216" t="s">
        <v>241</v>
      </c>
      <c r="F24" s="216">
        <v>2401005335</v>
      </c>
      <c r="G24" s="216" t="s">
        <v>259</v>
      </c>
      <c r="H24" s="237">
        <v>1</v>
      </c>
      <c r="I24" s="235" t="s">
        <v>326</v>
      </c>
      <c r="J24" s="60"/>
      <c r="K24" s="352"/>
      <c r="L24" s="353"/>
      <c r="M24" s="122"/>
      <c r="N24" s="277"/>
    </row>
    <row r="25" spans="2:14" s="7" customFormat="1" ht="15" customHeight="1" x14ac:dyDescent="0.2">
      <c r="B25" s="219">
        <v>13</v>
      </c>
      <c r="C25" s="238" t="s">
        <v>242</v>
      </c>
      <c r="D25" s="239" t="s">
        <v>210</v>
      </c>
      <c r="E25" s="98" t="s">
        <v>243</v>
      </c>
      <c r="F25" s="240">
        <v>2401009118</v>
      </c>
      <c r="G25" s="241" t="s">
        <v>259</v>
      </c>
      <c r="H25" s="242">
        <v>1</v>
      </c>
      <c r="I25" s="235" t="s">
        <v>327</v>
      </c>
      <c r="J25" s="60"/>
      <c r="K25" s="352"/>
      <c r="L25" s="353"/>
      <c r="M25" s="122"/>
      <c r="N25" s="277"/>
    </row>
    <row r="26" spans="2:14" s="7" customFormat="1" ht="15" customHeight="1" x14ac:dyDescent="0.2">
      <c r="B26" s="219">
        <v>14</v>
      </c>
      <c r="C26" s="220" t="s">
        <v>244</v>
      </c>
      <c r="D26" s="220" t="s">
        <v>83</v>
      </c>
      <c r="E26" s="216" t="s">
        <v>243</v>
      </c>
      <c r="F26" s="216">
        <v>2401009145</v>
      </c>
      <c r="G26" s="216" t="s">
        <v>259</v>
      </c>
      <c r="H26" s="237">
        <v>1</v>
      </c>
      <c r="I26" s="235" t="s">
        <v>328</v>
      </c>
      <c r="J26" s="60"/>
      <c r="K26" s="352"/>
      <c r="L26" s="353"/>
      <c r="M26" s="122"/>
      <c r="N26" s="277"/>
    </row>
    <row r="27" spans="2:14" s="7" customFormat="1" ht="15" customHeight="1" x14ac:dyDescent="0.2">
      <c r="B27" s="219">
        <v>15</v>
      </c>
      <c r="C27" s="215" t="s">
        <v>245</v>
      </c>
      <c r="D27" s="215" t="s">
        <v>246</v>
      </c>
      <c r="E27" s="216" t="s">
        <v>166</v>
      </c>
      <c r="F27" s="216">
        <v>55483059</v>
      </c>
      <c r="G27" s="216" t="s">
        <v>154</v>
      </c>
      <c r="H27" s="217">
        <v>69</v>
      </c>
      <c r="I27" s="235" t="s">
        <v>321</v>
      </c>
      <c r="J27" s="60"/>
      <c r="K27" s="352"/>
      <c r="L27" s="353"/>
      <c r="M27" s="122"/>
      <c r="N27" s="277"/>
    </row>
    <row r="28" spans="2:14" s="7" customFormat="1" ht="15" customHeight="1" x14ac:dyDescent="0.2">
      <c r="B28" s="219">
        <v>16</v>
      </c>
      <c r="C28" s="220" t="s">
        <v>221</v>
      </c>
      <c r="D28" s="220" t="s">
        <v>247</v>
      </c>
      <c r="E28" s="216" t="s">
        <v>248</v>
      </c>
      <c r="F28" s="216">
        <v>239265</v>
      </c>
      <c r="G28" s="216" t="s">
        <v>154</v>
      </c>
      <c r="H28" s="237">
        <v>69</v>
      </c>
      <c r="I28" s="235" t="s">
        <v>329</v>
      </c>
      <c r="J28" s="60"/>
      <c r="K28" s="352"/>
      <c r="L28" s="353"/>
      <c r="M28" s="99"/>
      <c r="N28" s="277"/>
    </row>
    <row r="29" spans="2:14" s="7" customFormat="1" ht="15" customHeight="1" x14ac:dyDescent="0.2">
      <c r="B29" s="219">
        <v>17</v>
      </c>
      <c r="C29" s="238" t="s">
        <v>249</v>
      </c>
      <c r="D29" s="239" t="s">
        <v>250</v>
      </c>
      <c r="E29" s="241" t="s">
        <v>103</v>
      </c>
      <c r="F29" s="213">
        <v>55660153</v>
      </c>
      <c r="G29" s="216" t="s">
        <v>154</v>
      </c>
      <c r="H29" s="242">
        <v>69</v>
      </c>
      <c r="I29" s="235" t="s">
        <v>330</v>
      </c>
      <c r="J29" s="60"/>
      <c r="K29" s="352"/>
      <c r="L29" s="353"/>
      <c r="M29" s="99"/>
      <c r="N29" s="277"/>
    </row>
    <row r="30" spans="2:14" s="7" customFormat="1" ht="15" customHeight="1" x14ac:dyDescent="0.2">
      <c r="B30" s="219">
        <v>18</v>
      </c>
      <c r="C30" s="238" t="s">
        <v>251</v>
      </c>
      <c r="D30" s="239" t="s">
        <v>63</v>
      </c>
      <c r="E30" s="241" t="s">
        <v>166</v>
      </c>
      <c r="F30" s="241">
        <v>55490965</v>
      </c>
      <c r="G30" s="241" t="s">
        <v>154</v>
      </c>
      <c r="H30" s="242">
        <v>69</v>
      </c>
      <c r="I30" s="235" t="s">
        <v>331</v>
      </c>
      <c r="J30" s="60"/>
      <c r="K30" s="352"/>
      <c r="L30" s="353"/>
      <c r="M30" s="99"/>
    </row>
    <row r="31" spans="2:14" s="7" customFormat="1" ht="15" customHeight="1" x14ac:dyDescent="0.2">
      <c r="B31" s="219">
        <v>19</v>
      </c>
      <c r="C31" s="238" t="s">
        <v>252</v>
      </c>
      <c r="D31" s="239" t="s">
        <v>210</v>
      </c>
      <c r="E31" s="241" t="s">
        <v>253</v>
      </c>
      <c r="F31" s="241">
        <v>55477741</v>
      </c>
      <c r="G31" s="241" t="s">
        <v>154</v>
      </c>
      <c r="H31" s="242">
        <v>69</v>
      </c>
      <c r="I31" s="243" t="s">
        <v>332</v>
      </c>
      <c r="J31" s="60"/>
      <c r="K31" s="352"/>
      <c r="L31" s="353"/>
      <c r="M31" s="99"/>
    </row>
    <row r="32" spans="2:14" s="7" customFormat="1" ht="15" customHeight="1" x14ac:dyDescent="0.2">
      <c r="B32" s="219">
        <v>20</v>
      </c>
      <c r="C32" s="238" t="s">
        <v>254</v>
      </c>
      <c r="D32" s="56" t="s">
        <v>185</v>
      </c>
      <c r="E32" s="225" t="s">
        <v>255</v>
      </c>
      <c r="F32" s="225">
        <v>55656880</v>
      </c>
      <c r="G32" s="225" t="s">
        <v>154</v>
      </c>
      <c r="H32" s="226">
        <v>69</v>
      </c>
      <c r="I32" s="243" t="s">
        <v>217</v>
      </c>
      <c r="J32" s="60"/>
      <c r="K32" s="352"/>
      <c r="L32" s="353"/>
      <c r="M32" s="99"/>
    </row>
    <row r="33" spans="2:13" s="7" customFormat="1" ht="15" customHeight="1" x14ac:dyDescent="0.2">
      <c r="B33" s="219">
        <v>21</v>
      </c>
      <c r="C33" s="238" t="s">
        <v>256</v>
      </c>
      <c r="D33" s="56" t="s">
        <v>108</v>
      </c>
      <c r="E33" s="225" t="s">
        <v>227</v>
      </c>
      <c r="F33" s="225">
        <v>159839</v>
      </c>
      <c r="G33" s="225" t="s">
        <v>154</v>
      </c>
      <c r="H33" s="226">
        <v>69</v>
      </c>
      <c r="I33" s="243" t="s">
        <v>217</v>
      </c>
      <c r="J33" s="60"/>
      <c r="K33" s="352"/>
      <c r="L33" s="353"/>
      <c r="M33" s="99"/>
    </row>
    <row r="34" spans="2:13" s="7" customFormat="1" ht="15" customHeight="1" x14ac:dyDescent="0.2">
      <c r="B34" s="219">
        <v>22</v>
      </c>
      <c r="C34" s="238" t="s">
        <v>257</v>
      </c>
      <c r="D34" s="56" t="s">
        <v>258</v>
      </c>
      <c r="E34" s="225" t="s">
        <v>64</v>
      </c>
      <c r="F34" s="225">
        <v>229876</v>
      </c>
      <c r="G34" s="225" t="s">
        <v>154</v>
      </c>
      <c r="H34" s="226">
        <v>69</v>
      </c>
      <c r="I34" s="243" t="s">
        <v>217</v>
      </c>
      <c r="J34" s="60"/>
      <c r="K34" s="352"/>
      <c r="L34" s="353"/>
      <c r="M34" s="99"/>
    </row>
    <row r="35" spans="2:13" s="7" customFormat="1" ht="15" customHeight="1" x14ac:dyDescent="0.2">
      <c r="B35" s="219"/>
      <c r="C35" s="238"/>
      <c r="D35" s="56"/>
      <c r="E35" s="225"/>
      <c r="F35" s="225"/>
      <c r="G35" s="225"/>
      <c r="H35" s="226"/>
      <c r="I35" s="243"/>
      <c r="J35" s="60"/>
      <c r="K35" s="352"/>
      <c r="L35" s="353"/>
      <c r="M35" s="99"/>
    </row>
    <row r="36" spans="2:13" s="7" customFormat="1" ht="15" customHeight="1" x14ac:dyDescent="0.2">
      <c r="B36" s="219"/>
      <c r="C36" s="238"/>
      <c r="D36" s="56"/>
      <c r="E36" s="225"/>
      <c r="F36" s="225"/>
      <c r="G36" s="225"/>
      <c r="H36" s="226"/>
      <c r="I36" s="243"/>
      <c r="J36" s="60"/>
      <c r="K36" s="352"/>
      <c r="L36" s="353"/>
      <c r="M36" s="99"/>
    </row>
    <row r="37" spans="2:13" s="7" customFormat="1" ht="15" customHeight="1" x14ac:dyDescent="0.2">
      <c r="B37" s="219"/>
      <c r="C37" s="238"/>
      <c r="D37" s="56"/>
      <c r="E37" s="225"/>
      <c r="F37" s="225"/>
      <c r="G37" s="225"/>
      <c r="H37" s="226"/>
      <c r="I37" s="243"/>
      <c r="J37" s="60"/>
      <c r="K37" s="352"/>
      <c r="L37" s="353"/>
      <c r="M37" s="99"/>
    </row>
    <row r="38" spans="2:13" s="7" customFormat="1" ht="15" customHeight="1" x14ac:dyDescent="0.2">
      <c r="B38" s="219"/>
      <c r="C38" s="238"/>
      <c r="D38" s="239"/>
      <c r="E38" s="216"/>
      <c r="F38" s="225"/>
      <c r="G38" s="225"/>
      <c r="H38" s="226"/>
      <c r="I38" s="243"/>
      <c r="J38" s="60"/>
      <c r="K38" s="352"/>
      <c r="L38" s="353"/>
      <c r="M38" s="99"/>
    </row>
    <row r="39" spans="2:13" s="7" customFormat="1" ht="15" customHeight="1" x14ac:dyDescent="0.2">
      <c r="B39" s="219"/>
      <c r="C39" s="238"/>
      <c r="D39" s="239"/>
      <c r="E39" s="98"/>
      <c r="F39" s="216"/>
      <c r="G39" s="216"/>
      <c r="H39" s="217"/>
      <c r="I39" s="243"/>
      <c r="J39" s="60"/>
      <c r="K39" s="352"/>
      <c r="L39" s="353"/>
      <c r="M39" s="99"/>
    </row>
    <row r="40" spans="2:13" s="7" customFormat="1" ht="15" customHeight="1" x14ac:dyDescent="0.2">
      <c r="B40" s="219"/>
      <c r="C40" s="244"/>
      <c r="D40" s="129"/>
      <c r="E40" s="216"/>
      <c r="F40" s="216"/>
      <c r="G40" s="216"/>
      <c r="H40" s="217"/>
      <c r="I40" s="243"/>
      <c r="J40" s="60"/>
      <c r="K40" s="352"/>
      <c r="L40" s="353"/>
      <c r="M40" s="99"/>
    </row>
    <row r="41" spans="2:13" s="7" customFormat="1" ht="15" customHeight="1" x14ac:dyDescent="0.2">
      <c r="B41" s="219"/>
      <c r="C41" s="244"/>
      <c r="D41" s="129"/>
      <c r="E41" s="216"/>
      <c r="F41" s="216"/>
      <c r="G41" s="216"/>
      <c r="H41" s="217"/>
      <c r="I41" s="243"/>
      <c r="J41" s="60"/>
      <c r="K41" s="352"/>
      <c r="L41" s="353"/>
      <c r="M41" s="99"/>
    </row>
    <row r="42" spans="2:13" s="7" customFormat="1" ht="15" customHeight="1" x14ac:dyDescent="0.2">
      <c r="B42" s="219"/>
      <c r="C42" s="244"/>
      <c r="D42" s="129"/>
      <c r="E42" s="216"/>
      <c r="F42" s="216"/>
      <c r="G42" s="216"/>
      <c r="H42" s="217"/>
      <c r="I42" s="243"/>
      <c r="J42" s="60"/>
      <c r="K42" s="352"/>
      <c r="L42" s="353"/>
      <c r="M42" s="99"/>
    </row>
    <row r="43" spans="2:13" s="7" customFormat="1" ht="15" customHeight="1" x14ac:dyDescent="0.2">
      <c r="B43" s="219"/>
      <c r="C43" s="248"/>
      <c r="D43" s="248"/>
      <c r="E43" s="245"/>
      <c r="F43" s="245"/>
      <c r="G43" s="225"/>
      <c r="H43" s="246"/>
      <c r="I43" s="247"/>
      <c r="J43" s="60"/>
      <c r="K43" s="352"/>
      <c r="L43" s="353"/>
      <c r="M43" s="99"/>
    </row>
    <row r="44" spans="2:13" s="7" customFormat="1" ht="15" customHeight="1" x14ac:dyDescent="0.2">
      <c r="B44" s="219"/>
      <c r="C44" s="248"/>
      <c r="D44" s="248"/>
      <c r="E44" s="245"/>
      <c r="F44" s="245"/>
      <c r="G44" s="225"/>
      <c r="H44" s="246"/>
      <c r="I44" s="247"/>
      <c r="J44" s="60"/>
      <c r="K44" s="352"/>
      <c r="L44" s="353"/>
      <c r="M44" s="99"/>
    </row>
    <row r="45" spans="2:13" s="7" customFormat="1" ht="15" customHeight="1" x14ac:dyDescent="0.2">
      <c r="B45" s="219"/>
      <c r="C45" s="248"/>
      <c r="D45" s="248"/>
      <c r="E45" s="245"/>
      <c r="F45" s="245"/>
      <c r="G45" s="225"/>
      <c r="H45" s="246"/>
      <c r="I45" s="247"/>
      <c r="J45" s="60"/>
      <c r="K45" s="352"/>
      <c r="L45" s="353"/>
      <c r="M45" s="99"/>
    </row>
    <row r="46" spans="2:13" s="7" customFormat="1" ht="15" customHeight="1" x14ac:dyDescent="0.2">
      <c r="B46" s="219"/>
      <c r="C46" s="248"/>
      <c r="D46" s="248"/>
      <c r="E46" s="245"/>
      <c r="F46" s="245"/>
      <c r="G46" s="225"/>
      <c r="H46" s="246"/>
      <c r="I46" s="247"/>
      <c r="J46" s="60"/>
      <c r="K46" s="352"/>
      <c r="L46" s="353"/>
      <c r="M46" s="99"/>
    </row>
    <row r="47" spans="2:13" s="7" customFormat="1" ht="15" customHeight="1" x14ac:dyDescent="0.2">
      <c r="B47" s="219"/>
      <c r="C47" s="248"/>
      <c r="D47" s="248"/>
      <c r="E47" s="245"/>
      <c r="F47" s="245"/>
      <c r="G47" s="225"/>
      <c r="H47" s="246"/>
      <c r="I47" s="247"/>
      <c r="J47" s="60"/>
      <c r="K47" s="352"/>
      <c r="L47" s="353"/>
      <c r="M47" s="99"/>
    </row>
    <row r="48" spans="2:13" s="7" customFormat="1" ht="15" customHeight="1" x14ac:dyDescent="0.2">
      <c r="B48" s="219"/>
      <c r="C48" s="248"/>
      <c r="D48" s="248"/>
      <c r="E48" s="245"/>
      <c r="F48" s="245"/>
      <c r="G48" s="225"/>
      <c r="H48" s="246"/>
      <c r="I48" s="247"/>
      <c r="J48" s="60"/>
      <c r="K48" s="352"/>
      <c r="L48" s="353"/>
      <c r="M48" s="99"/>
    </row>
    <row r="49" spans="2:13" s="7" customFormat="1" ht="15" customHeight="1" x14ac:dyDescent="0.2">
      <c r="B49" s="219"/>
      <c r="C49" s="248"/>
      <c r="D49" s="248"/>
      <c r="E49" s="245"/>
      <c r="F49" s="245"/>
      <c r="G49" s="225"/>
      <c r="H49" s="246"/>
      <c r="I49" s="247"/>
      <c r="J49" s="60"/>
      <c r="K49" s="352"/>
      <c r="L49" s="353"/>
      <c r="M49" s="99"/>
    </row>
    <row r="50" spans="2:13" s="7" customFormat="1" ht="15" customHeight="1" x14ac:dyDescent="0.2">
      <c r="B50" s="219"/>
      <c r="C50" s="248"/>
      <c r="D50" s="248"/>
      <c r="E50" s="216"/>
      <c r="F50" s="245"/>
      <c r="G50" s="225"/>
      <c r="H50" s="246"/>
      <c r="I50" s="247"/>
      <c r="J50" s="60"/>
      <c r="K50" s="352"/>
      <c r="L50" s="353"/>
      <c r="M50" s="99"/>
    </row>
    <row r="51" spans="2:13" s="7" customFormat="1" ht="15" customHeight="1" x14ac:dyDescent="0.2">
      <c r="B51" s="219"/>
      <c r="C51" s="248"/>
      <c r="D51" s="248"/>
      <c r="E51" s="245"/>
      <c r="F51" s="245"/>
      <c r="G51" s="225"/>
      <c r="H51" s="246"/>
      <c r="I51" s="247"/>
      <c r="J51" s="60"/>
      <c r="K51" s="352"/>
      <c r="L51" s="353"/>
      <c r="M51" s="99"/>
    </row>
    <row r="52" spans="2:13" s="7" customFormat="1" ht="15" customHeight="1" x14ac:dyDescent="0.2">
      <c r="B52" s="219"/>
      <c r="C52" s="248"/>
      <c r="D52" s="248"/>
      <c r="E52" s="245"/>
      <c r="F52" s="245"/>
      <c r="G52" s="225"/>
      <c r="H52" s="246"/>
      <c r="I52" s="247"/>
      <c r="J52" s="60"/>
      <c r="K52" s="352"/>
      <c r="L52" s="353"/>
      <c r="M52" s="99"/>
    </row>
    <row r="53" spans="2:13" s="7" customFormat="1" ht="15" customHeight="1" x14ac:dyDescent="0.2">
      <c r="B53" s="219"/>
      <c r="C53" s="248"/>
      <c r="D53" s="248"/>
      <c r="E53" s="245"/>
      <c r="F53" s="245"/>
      <c r="G53" s="225"/>
      <c r="H53" s="246"/>
      <c r="I53" s="247"/>
      <c r="J53" s="60"/>
      <c r="K53" s="352"/>
      <c r="L53" s="353"/>
      <c r="M53" s="99"/>
    </row>
    <row r="54" spans="2:13" s="7" customFormat="1" ht="15" customHeight="1" x14ac:dyDescent="0.2">
      <c r="B54" s="219"/>
      <c r="C54" s="249"/>
      <c r="D54" s="250"/>
      <c r="E54" s="245"/>
      <c r="F54" s="245"/>
      <c r="G54" s="225"/>
      <c r="H54" s="246"/>
      <c r="I54" s="247"/>
      <c r="J54" s="60"/>
      <c r="K54" s="352"/>
      <c r="L54" s="353"/>
      <c r="M54" s="99"/>
    </row>
    <row r="55" spans="2:13" s="7" customFormat="1" ht="15" customHeight="1" x14ac:dyDescent="0.2">
      <c r="B55" s="219"/>
      <c r="C55" s="249"/>
      <c r="D55" s="250"/>
      <c r="E55" s="245"/>
      <c r="F55" s="245"/>
      <c r="G55" s="225"/>
      <c r="H55" s="246"/>
      <c r="I55" s="247"/>
      <c r="J55" s="60"/>
      <c r="K55" s="352"/>
      <c r="L55" s="353"/>
      <c r="M55" s="99"/>
    </row>
    <row r="56" spans="2:13" s="7" customFormat="1" ht="15" customHeight="1" thickBot="1" x14ac:dyDescent="0.25">
      <c r="B56" s="219"/>
      <c r="C56" s="251"/>
      <c r="D56" s="252"/>
      <c r="E56" s="253"/>
      <c r="F56" s="254"/>
      <c r="G56" s="255"/>
      <c r="H56" s="256"/>
      <c r="I56" s="257"/>
      <c r="J56" s="63"/>
      <c r="K56" s="354"/>
      <c r="L56" s="355"/>
      <c r="M56" s="99"/>
    </row>
    <row r="57" spans="2:13" ht="15" customHeight="1" x14ac:dyDescent="0.2"/>
    <row r="58" spans="2:13" ht="15" customHeight="1" x14ac:dyDescent="0.2"/>
  </sheetData>
  <sheetProtection selectLockedCells="1" selectUnlockedCells="1"/>
  <autoFilter ref="C12:E56"/>
  <mergeCells count="61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K40:L40"/>
    <mergeCell ref="K41:L41"/>
    <mergeCell ref="K37:L37"/>
    <mergeCell ref="K38:L38"/>
    <mergeCell ref="K39:L39"/>
    <mergeCell ref="K42:L42"/>
    <mergeCell ref="K43:L43"/>
    <mergeCell ref="K44:L44"/>
    <mergeCell ref="K45:L45"/>
    <mergeCell ref="K56:L56"/>
    <mergeCell ref="K51:L51"/>
    <mergeCell ref="K52:L52"/>
    <mergeCell ref="K53:L53"/>
    <mergeCell ref="K54:L54"/>
    <mergeCell ref="K55:L55"/>
    <mergeCell ref="K46:L46"/>
    <mergeCell ref="K47:L47"/>
    <mergeCell ref="K48:L48"/>
    <mergeCell ref="K49:L49"/>
    <mergeCell ref="K50:L50"/>
  </mergeCells>
  <phoneticPr fontId="0" type="noConversion"/>
  <conditionalFormatting sqref="M13:M56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20"/>
      <c r="C1" s="420"/>
      <c r="D1" s="64"/>
      <c r="E1" s="64"/>
      <c r="F1" s="64"/>
      <c r="G1" s="64"/>
      <c r="H1" s="64"/>
      <c r="I1" s="64"/>
      <c r="J1" s="372"/>
      <c r="K1" s="372"/>
      <c r="L1" s="372"/>
      <c r="M1" s="64"/>
    </row>
    <row r="2" spans="2:14" ht="15" customHeight="1" x14ac:dyDescent="0.2">
      <c r="B2" s="420"/>
      <c r="C2" s="420"/>
      <c r="D2" s="382" t="s">
        <v>0</v>
      </c>
      <c r="E2" s="382"/>
      <c r="F2" s="382"/>
      <c r="G2" s="382"/>
      <c r="H2" s="382"/>
      <c r="I2" s="382"/>
      <c r="J2" s="372"/>
      <c r="K2" s="372"/>
      <c r="L2" s="372"/>
      <c r="M2" s="65"/>
    </row>
    <row r="3" spans="2:14" ht="15" customHeight="1" x14ac:dyDescent="0.2">
      <c r="B3" s="420"/>
      <c r="C3" s="420"/>
      <c r="D3" s="382"/>
      <c r="E3" s="382"/>
      <c r="F3" s="382"/>
      <c r="G3" s="382"/>
      <c r="H3" s="382"/>
      <c r="I3" s="382"/>
      <c r="J3" s="372"/>
      <c r="K3" s="372"/>
      <c r="L3" s="372"/>
      <c r="M3" s="65"/>
    </row>
    <row r="4" spans="2:14" ht="16.5" customHeight="1" x14ac:dyDescent="0.2">
      <c r="B4" s="420"/>
      <c r="C4" s="420"/>
      <c r="D4" s="375"/>
      <c r="E4" s="375"/>
      <c r="F4" s="375"/>
      <c r="G4" s="375"/>
      <c r="H4" s="375"/>
      <c r="I4" s="375"/>
      <c r="J4" s="372"/>
      <c r="K4" s="372"/>
      <c r="L4" s="372"/>
      <c r="M4" s="65"/>
    </row>
    <row r="5" spans="2:14" ht="16.5" customHeight="1" x14ac:dyDescent="0.2">
      <c r="B5" s="420"/>
      <c r="C5" s="420"/>
      <c r="D5" s="203"/>
      <c r="E5" s="203"/>
      <c r="F5" s="203"/>
      <c r="G5" s="203"/>
      <c r="H5" s="203"/>
      <c r="I5" s="203"/>
      <c r="J5" s="372"/>
      <c r="K5" s="372"/>
      <c r="L5" s="372"/>
      <c r="M5" s="65"/>
    </row>
    <row r="6" spans="2:14" ht="13.5" thickBot="1" x14ac:dyDescent="0.25">
      <c r="B6" s="420"/>
      <c r="C6" s="420"/>
      <c r="D6" s="26"/>
      <c r="E6" s="26"/>
      <c r="F6" s="26"/>
      <c r="G6" s="26"/>
      <c r="H6" s="26"/>
      <c r="I6" s="26"/>
      <c r="J6" s="372"/>
      <c r="K6" s="372"/>
      <c r="L6" s="372"/>
      <c r="M6" s="65"/>
    </row>
    <row r="7" spans="2:14" ht="19.5" thickBot="1" x14ac:dyDescent="0.25">
      <c r="B7" s="420"/>
      <c r="C7" s="420"/>
      <c r="D7" s="377" t="s">
        <v>1</v>
      </c>
      <c r="E7" s="422"/>
      <c r="F7" s="423">
        <f>'Classements 1-2'!F7</f>
        <v>42889</v>
      </c>
      <c r="G7" s="424"/>
      <c r="H7" s="424"/>
      <c r="I7" s="425"/>
      <c r="J7" s="372"/>
      <c r="K7" s="372"/>
      <c r="L7" s="372"/>
      <c r="M7" s="48"/>
    </row>
    <row r="8" spans="2:14" ht="16.5" customHeight="1" thickBot="1" x14ac:dyDescent="0.25">
      <c r="B8" s="421"/>
      <c r="C8" s="421"/>
      <c r="D8" s="128" t="str">
        <f>'Classements 1-2'!D8</f>
        <v xml:space="preserve">Club Organis. </v>
      </c>
      <c r="E8" s="426" t="str">
        <f>'Classements 1-2'!E8</f>
        <v>VELO CLUB DRUILLAT</v>
      </c>
      <c r="F8" s="427"/>
      <c r="G8" s="426"/>
      <c r="H8" s="426"/>
      <c r="I8" s="426"/>
      <c r="J8" s="373"/>
      <c r="K8" s="373"/>
      <c r="L8" s="373"/>
      <c r="M8" s="48"/>
    </row>
    <row r="9" spans="2:14" ht="19.5" thickBot="1" x14ac:dyDescent="0.25">
      <c r="B9" s="377" t="s">
        <v>19</v>
      </c>
      <c r="C9" s="377"/>
      <c r="D9" s="377"/>
      <c r="E9" s="389" t="str">
        <f>'Classements 1-2'!E9</f>
        <v>LA TRANCLIERE</v>
      </c>
      <c r="F9" s="415"/>
      <c r="G9" s="415"/>
      <c r="H9" s="415"/>
      <c r="I9" s="416"/>
      <c r="J9" s="392" t="s">
        <v>45</v>
      </c>
      <c r="K9" s="393"/>
      <c r="L9" s="177">
        <v>38.909999999999997</v>
      </c>
      <c r="M9" s="117"/>
    </row>
    <row r="10" spans="2:14" ht="9.7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7"/>
      <c r="L10" s="48"/>
      <c r="M10" s="48"/>
    </row>
    <row r="11" spans="2:14" ht="20.100000000000001" customHeight="1" thickBot="1" x14ac:dyDescent="0.25">
      <c r="B11" s="358" t="s">
        <v>9</v>
      </c>
      <c r="C11" s="359"/>
      <c r="D11" s="359"/>
      <c r="E11" s="417" t="str">
        <f>'Classements 1-2'!E11</f>
        <v xml:space="preserve">Nombre de participants </v>
      </c>
      <c r="F11" s="357"/>
      <c r="G11" s="130">
        <v>35</v>
      </c>
      <c r="H11" s="132" t="s">
        <v>42</v>
      </c>
      <c r="I11" s="25">
        <v>66</v>
      </c>
      <c r="J11" s="360" t="s">
        <v>40</v>
      </c>
      <c r="K11" s="362"/>
      <c r="L11" s="363"/>
      <c r="M11" s="118"/>
    </row>
    <row r="12" spans="2:14" ht="17.25" customHeight="1" thickBot="1" x14ac:dyDescent="0.25">
      <c r="B12" s="39" t="s">
        <v>37</v>
      </c>
      <c r="C12" s="158" t="s">
        <v>4</v>
      </c>
      <c r="D12" s="158" t="s">
        <v>5</v>
      </c>
      <c r="E12" s="158" t="s">
        <v>6</v>
      </c>
      <c r="F12" s="161" t="s">
        <v>41</v>
      </c>
      <c r="G12" s="158" t="s">
        <v>7</v>
      </c>
      <c r="H12" s="158" t="s">
        <v>8</v>
      </c>
      <c r="I12" s="114" t="s">
        <v>20</v>
      </c>
      <c r="J12" s="361"/>
      <c r="K12" s="418"/>
      <c r="L12" s="419"/>
      <c r="M12" s="119"/>
    </row>
    <row r="13" spans="2:14" s="7" customFormat="1" ht="15" customHeight="1" x14ac:dyDescent="0.2">
      <c r="B13" s="66">
        <v>1</v>
      </c>
      <c r="C13" s="155" t="s">
        <v>260</v>
      </c>
      <c r="D13" s="155" t="s">
        <v>236</v>
      </c>
      <c r="E13" s="156" t="s">
        <v>121</v>
      </c>
      <c r="F13" s="156">
        <v>55601472</v>
      </c>
      <c r="G13" s="156" t="s">
        <v>154</v>
      </c>
      <c r="H13" s="157">
        <v>69</v>
      </c>
      <c r="I13" s="115" t="s">
        <v>333</v>
      </c>
      <c r="J13" s="31">
        <v>12</v>
      </c>
      <c r="K13" s="409"/>
      <c r="L13" s="410"/>
      <c r="M13" s="99"/>
    </row>
    <row r="14" spans="2:14" s="7" customFormat="1" ht="15" customHeight="1" x14ac:dyDescent="0.2">
      <c r="B14" s="67">
        <v>2</v>
      </c>
      <c r="C14" s="9" t="s">
        <v>261</v>
      </c>
      <c r="D14" s="9" t="s">
        <v>83</v>
      </c>
      <c r="E14" s="8" t="s">
        <v>78</v>
      </c>
      <c r="F14" s="166">
        <v>55556233</v>
      </c>
      <c r="G14" s="8" t="s">
        <v>154</v>
      </c>
      <c r="H14" s="16">
        <v>69</v>
      </c>
      <c r="I14" s="32" t="s">
        <v>321</v>
      </c>
      <c r="J14" s="33">
        <v>8</v>
      </c>
      <c r="K14" s="411"/>
      <c r="L14" s="412"/>
      <c r="M14" s="122"/>
      <c r="N14" s="277"/>
    </row>
    <row r="15" spans="2:14" s="7" customFormat="1" ht="15" customHeight="1" x14ac:dyDescent="0.2">
      <c r="B15" s="67">
        <v>3</v>
      </c>
      <c r="C15" s="9" t="s">
        <v>262</v>
      </c>
      <c r="D15" s="9" t="s">
        <v>246</v>
      </c>
      <c r="E15" s="8" t="s">
        <v>78</v>
      </c>
      <c r="F15" s="166">
        <v>55557167</v>
      </c>
      <c r="G15" s="8" t="s">
        <v>154</v>
      </c>
      <c r="H15" s="16">
        <v>69</v>
      </c>
      <c r="I15" s="32" t="s">
        <v>321</v>
      </c>
      <c r="J15" s="33">
        <v>6</v>
      </c>
      <c r="K15" s="411"/>
      <c r="L15" s="412"/>
      <c r="M15" s="122"/>
      <c r="N15" s="277"/>
    </row>
    <row r="16" spans="2:14" s="7" customFormat="1" ht="15" customHeight="1" x14ac:dyDescent="0.2">
      <c r="B16" s="67">
        <v>4</v>
      </c>
      <c r="C16" s="15" t="s">
        <v>263</v>
      </c>
      <c r="D16" s="15" t="s">
        <v>264</v>
      </c>
      <c r="E16" s="8" t="s">
        <v>153</v>
      </c>
      <c r="F16" s="166">
        <v>250688</v>
      </c>
      <c r="G16" s="8" t="s">
        <v>154</v>
      </c>
      <c r="H16" s="10">
        <v>73</v>
      </c>
      <c r="I16" s="32" t="s">
        <v>321</v>
      </c>
      <c r="J16" s="33"/>
      <c r="K16" s="411"/>
      <c r="L16" s="412"/>
      <c r="M16" s="122"/>
      <c r="N16" s="277"/>
    </row>
    <row r="17" spans="2:14" s="7" customFormat="1" ht="15" customHeight="1" thickBot="1" x14ac:dyDescent="0.25">
      <c r="B17" s="68">
        <v>5</v>
      </c>
      <c r="C17" s="112" t="s">
        <v>265</v>
      </c>
      <c r="D17" s="112" t="s">
        <v>266</v>
      </c>
      <c r="E17" s="51" t="s">
        <v>103</v>
      </c>
      <c r="F17" s="172">
        <v>55600890</v>
      </c>
      <c r="G17" s="51" t="s">
        <v>154</v>
      </c>
      <c r="H17" s="111">
        <v>69</v>
      </c>
      <c r="I17" s="32" t="s">
        <v>321</v>
      </c>
      <c r="J17" s="35">
        <v>2</v>
      </c>
      <c r="K17" s="413"/>
      <c r="L17" s="414"/>
      <c r="M17" s="99"/>
      <c r="N17" s="277"/>
    </row>
    <row r="18" spans="2:14" s="7" customFormat="1" ht="15" customHeight="1" x14ac:dyDescent="0.2">
      <c r="B18" s="69">
        <v>6</v>
      </c>
      <c r="C18" s="113" t="s">
        <v>267</v>
      </c>
      <c r="D18" s="113" t="s">
        <v>236</v>
      </c>
      <c r="E18" s="8" t="s">
        <v>81</v>
      </c>
      <c r="F18" s="166">
        <v>55578640</v>
      </c>
      <c r="G18" s="8" t="s">
        <v>154</v>
      </c>
      <c r="H18" s="16">
        <v>69</v>
      </c>
      <c r="I18" s="70" t="s">
        <v>321</v>
      </c>
      <c r="J18" s="102"/>
      <c r="K18" s="407"/>
      <c r="L18" s="408"/>
      <c r="M18" s="99"/>
      <c r="N18" s="277"/>
    </row>
    <row r="19" spans="2:14" s="7" customFormat="1" ht="15" customHeight="1" x14ac:dyDescent="0.2">
      <c r="B19" s="67">
        <v>7</v>
      </c>
      <c r="C19" s="9" t="s">
        <v>268</v>
      </c>
      <c r="D19" s="9" t="s">
        <v>80</v>
      </c>
      <c r="E19" s="8" t="s">
        <v>100</v>
      </c>
      <c r="F19" s="166">
        <v>55613784</v>
      </c>
      <c r="G19" s="10" t="s">
        <v>154</v>
      </c>
      <c r="H19" s="10">
        <v>69</v>
      </c>
      <c r="I19" s="37" t="s">
        <v>321</v>
      </c>
      <c r="J19" s="103"/>
      <c r="K19" s="403"/>
      <c r="L19" s="404"/>
      <c r="M19" s="122"/>
      <c r="N19" s="277"/>
    </row>
    <row r="20" spans="2:14" s="7" customFormat="1" ht="15" customHeight="1" x14ac:dyDescent="0.2">
      <c r="B20" s="67">
        <v>8</v>
      </c>
      <c r="C20" s="15" t="s">
        <v>269</v>
      </c>
      <c r="D20" s="15" t="s">
        <v>270</v>
      </c>
      <c r="E20" s="8" t="s">
        <v>271</v>
      </c>
      <c r="F20" s="166">
        <v>417699</v>
      </c>
      <c r="G20" s="8" t="s">
        <v>154</v>
      </c>
      <c r="H20" s="10">
        <v>69</v>
      </c>
      <c r="I20" s="37" t="s">
        <v>321</v>
      </c>
      <c r="J20" s="103"/>
      <c r="K20" s="403"/>
      <c r="L20" s="404"/>
      <c r="M20" s="122"/>
      <c r="N20" s="277"/>
    </row>
    <row r="21" spans="2:14" s="7" customFormat="1" ht="15" customHeight="1" x14ac:dyDescent="0.2">
      <c r="B21" s="67">
        <v>9</v>
      </c>
      <c r="C21" s="163" t="s">
        <v>272</v>
      </c>
      <c r="D21" s="56" t="s">
        <v>273</v>
      </c>
      <c r="E21" s="8" t="s">
        <v>248</v>
      </c>
      <c r="F21" s="166">
        <v>306774</v>
      </c>
      <c r="G21" s="8" t="s">
        <v>154</v>
      </c>
      <c r="H21" s="10">
        <v>69</v>
      </c>
      <c r="I21" s="37" t="s">
        <v>321</v>
      </c>
      <c r="J21" s="103"/>
      <c r="K21" s="403"/>
      <c r="L21" s="404"/>
      <c r="M21" s="122"/>
      <c r="N21" s="277"/>
    </row>
    <row r="22" spans="2:14" s="7" customFormat="1" ht="15" customHeight="1" x14ac:dyDescent="0.2">
      <c r="B22" s="67">
        <v>10</v>
      </c>
      <c r="C22" s="15" t="s">
        <v>274</v>
      </c>
      <c r="D22" s="15" t="s">
        <v>162</v>
      </c>
      <c r="E22" s="8" t="s">
        <v>73</v>
      </c>
      <c r="F22" s="166">
        <v>55558467</v>
      </c>
      <c r="G22" s="8" t="s">
        <v>154</v>
      </c>
      <c r="H22" s="10">
        <v>69</v>
      </c>
      <c r="I22" s="37" t="s">
        <v>321</v>
      </c>
      <c r="J22" s="103"/>
      <c r="K22" s="403"/>
      <c r="L22" s="404"/>
      <c r="M22" s="122"/>
      <c r="N22" s="277"/>
    </row>
    <row r="23" spans="2:14" s="7" customFormat="1" ht="15" customHeight="1" x14ac:dyDescent="0.2">
      <c r="B23" s="67">
        <v>11</v>
      </c>
      <c r="C23" s="15" t="s">
        <v>275</v>
      </c>
      <c r="D23" s="15" t="s">
        <v>276</v>
      </c>
      <c r="E23" s="8" t="s">
        <v>73</v>
      </c>
      <c r="F23" s="166">
        <v>243293</v>
      </c>
      <c r="G23" s="8" t="s">
        <v>154</v>
      </c>
      <c r="H23" s="10">
        <v>69</v>
      </c>
      <c r="I23" s="37" t="s">
        <v>321</v>
      </c>
      <c r="J23" s="103"/>
      <c r="K23" s="403"/>
      <c r="L23" s="404"/>
      <c r="M23" s="122"/>
      <c r="N23" s="277"/>
    </row>
    <row r="24" spans="2:14" s="7" customFormat="1" ht="15" customHeight="1" x14ac:dyDescent="0.2">
      <c r="B24" s="67">
        <v>12</v>
      </c>
      <c r="C24" s="9" t="s">
        <v>277</v>
      </c>
      <c r="D24" s="9" t="s">
        <v>278</v>
      </c>
      <c r="E24" s="8" t="s">
        <v>64</v>
      </c>
      <c r="F24" s="166">
        <v>55590647</v>
      </c>
      <c r="G24" s="8" t="s">
        <v>154</v>
      </c>
      <c r="H24" s="16">
        <v>69</v>
      </c>
      <c r="I24" s="37" t="s">
        <v>321</v>
      </c>
      <c r="J24" s="103"/>
      <c r="K24" s="403"/>
      <c r="L24" s="404"/>
      <c r="M24" s="122"/>
      <c r="N24" s="277"/>
    </row>
    <row r="25" spans="2:14" s="7" customFormat="1" ht="15" customHeight="1" x14ac:dyDescent="0.2">
      <c r="B25" s="67">
        <v>13</v>
      </c>
      <c r="C25" s="9" t="s">
        <v>279</v>
      </c>
      <c r="D25" s="15" t="s">
        <v>236</v>
      </c>
      <c r="E25" s="8" t="s">
        <v>280</v>
      </c>
      <c r="F25" s="166">
        <v>55664412</v>
      </c>
      <c r="G25" s="8" t="s">
        <v>154</v>
      </c>
      <c r="H25" s="10">
        <v>71</v>
      </c>
      <c r="I25" s="37" t="s">
        <v>321</v>
      </c>
      <c r="J25" s="103"/>
      <c r="K25" s="403"/>
      <c r="L25" s="404"/>
      <c r="M25" s="122"/>
      <c r="N25" s="277"/>
    </row>
    <row r="26" spans="2:14" s="7" customFormat="1" ht="15" customHeight="1" x14ac:dyDescent="0.2">
      <c r="B26" s="67">
        <v>14</v>
      </c>
      <c r="C26" s="9" t="s">
        <v>281</v>
      </c>
      <c r="D26" s="9" t="s">
        <v>282</v>
      </c>
      <c r="E26" s="8" t="s">
        <v>73</v>
      </c>
      <c r="F26" s="166">
        <v>55657781</v>
      </c>
      <c r="G26" s="8" t="s">
        <v>154</v>
      </c>
      <c r="H26" s="16">
        <v>69</v>
      </c>
      <c r="I26" s="37" t="s">
        <v>321</v>
      </c>
      <c r="J26" s="103"/>
      <c r="K26" s="403"/>
      <c r="L26" s="404"/>
      <c r="M26" s="122"/>
      <c r="N26" s="277"/>
    </row>
    <row r="27" spans="2:14" s="7" customFormat="1" ht="15" customHeight="1" x14ac:dyDescent="0.2">
      <c r="B27" s="67">
        <v>15</v>
      </c>
      <c r="C27" s="15" t="s">
        <v>283</v>
      </c>
      <c r="D27" s="15" t="s">
        <v>284</v>
      </c>
      <c r="E27" s="8" t="s">
        <v>271</v>
      </c>
      <c r="F27" s="166">
        <v>55657024</v>
      </c>
      <c r="G27" s="8" t="s">
        <v>154</v>
      </c>
      <c r="H27" s="10">
        <v>69</v>
      </c>
      <c r="I27" s="37" t="s">
        <v>321</v>
      </c>
      <c r="J27" s="103"/>
      <c r="K27" s="403"/>
      <c r="L27" s="404"/>
      <c r="M27" s="122"/>
      <c r="N27" s="277"/>
    </row>
    <row r="28" spans="2:14" s="7" customFormat="1" ht="15" customHeight="1" x14ac:dyDescent="0.2">
      <c r="B28" s="67">
        <v>16</v>
      </c>
      <c r="C28" s="9" t="s">
        <v>285</v>
      </c>
      <c r="D28" s="9" t="s">
        <v>131</v>
      </c>
      <c r="E28" s="8" t="s">
        <v>81</v>
      </c>
      <c r="F28" s="166">
        <v>55577692</v>
      </c>
      <c r="G28" s="8" t="s">
        <v>154</v>
      </c>
      <c r="H28" s="16">
        <v>69</v>
      </c>
      <c r="I28" s="37" t="s">
        <v>321</v>
      </c>
      <c r="J28" s="103"/>
      <c r="K28" s="403"/>
      <c r="L28" s="404"/>
      <c r="M28" s="99"/>
    </row>
    <row r="29" spans="2:14" s="7" customFormat="1" ht="15" customHeight="1" x14ac:dyDescent="0.2">
      <c r="B29" s="67">
        <v>17</v>
      </c>
      <c r="C29" s="15" t="s">
        <v>286</v>
      </c>
      <c r="D29" s="15" t="s">
        <v>287</v>
      </c>
      <c r="E29" s="8" t="s">
        <v>163</v>
      </c>
      <c r="F29" s="166">
        <v>55661064</v>
      </c>
      <c r="G29" s="8" t="s">
        <v>154</v>
      </c>
      <c r="H29" s="10">
        <v>69</v>
      </c>
      <c r="I29" s="37" t="s">
        <v>321</v>
      </c>
      <c r="J29" s="103"/>
      <c r="K29" s="403"/>
      <c r="L29" s="404"/>
      <c r="M29" s="99"/>
    </row>
    <row r="30" spans="2:14" s="7" customFormat="1" ht="15" customHeight="1" x14ac:dyDescent="0.2">
      <c r="B30" s="67">
        <v>18</v>
      </c>
      <c r="C30" s="9" t="s">
        <v>288</v>
      </c>
      <c r="D30" s="9" t="s">
        <v>174</v>
      </c>
      <c r="E30" s="8" t="s">
        <v>163</v>
      </c>
      <c r="F30" s="166">
        <v>55648543</v>
      </c>
      <c r="G30" s="8" t="s">
        <v>154</v>
      </c>
      <c r="H30" s="16">
        <v>69</v>
      </c>
      <c r="I30" s="37" t="s">
        <v>321</v>
      </c>
      <c r="J30" s="103"/>
      <c r="K30" s="403"/>
      <c r="L30" s="404"/>
      <c r="M30" s="99"/>
    </row>
    <row r="31" spans="2:14" s="7" customFormat="1" ht="15" customHeight="1" x14ac:dyDescent="0.2">
      <c r="B31" s="67">
        <v>19</v>
      </c>
      <c r="C31" s="9" t="s">
        <v>289</v>
      </c>
      <c r="D31" s="9" t="s">
        <v>162</v>
      </c>
      <c r="E31" s="8" t="s">
        <v>67</v>
      </c>
      <c r="F31" s="166">
        <v>55581506</v>
      </c>
      <c r="G31" s="8" t="s">
        <v>154</v>
      </c>
      <c r="H31" s="10">
        <v>69</v>
      </c>
      <c r="I31" s="37" t="s">
        <v>321</v>
      </c>
      <c r="J31" s="103"/>
      <c r="K31" s="403"/>
      <c r="L31" s="404"/>
      <c r="M31" s="99"/>
    </row>
    <row r="32" spans="2:14" s="7" customFormat="1" ht="15" customHeight="1" x14ac:dyDescent="0.2">
      <c r="B32" s="67">
        <v>20</v>
      </c>
      <c r="C32" s="9" t="s">
        <v>290</v>
      </c>
      <c r="D32" s="9" t="s">
        <v>63</v>
      </c>
      <c r="E32" s="8" t="s">
        <v>291</v>
      </c>
      <c r="F32" s="166">
        <v>55606885</v>
      </c>
      <c r="G32" s="8" t="s">
        <v>154</v>
      </c>
      <c r="H32" s="16">
        <v>69</v>
      </c>
      <c r="I32" s="37" t="s">
        <v>321</v>
      </c>
      <c r="J32" s="103"/>
      <c r="K32" s="403"/>
      <c r="L32" s="404"/>
      <c r="M32" s="99"/>
    </row>
    <row r="33" spans="2:13" s="7" customFormat="1" ht="15" customHeight="1" x14ac:dyDescent="0.2">
      <c r="B33" s="67">
        <v>21</v>
      </c>
      <c r="C33" s="9" t="s">
        <v>292</v>
      </c>
      <c r="D33" s="9" t="s">
        <v>146</v>
      </c>
      <c r="E33" s="8" t="s">
        <v>153</v>
      </c>
      <c r="F33" s="166">
        <v>55607868</v>
      </c>
      <c r="G33" s="8" t="s">
        <v>154</v>
      </c>
      <c r="H33" s="16">
        <v>73</v>
      </c>
      <c r="I33" s="37" t="s">
        <v>321</v>
      </c>
      <c r="J33" s="103"/>
      <c r="K33" s="403"/>
      <c r="L33" s="404"/>
      <c r="M33" s="99"/>
    </row>
    <row r="34" spans="2:13" s="7" customFormat="1" ht="15" customHeight="1" x14ac:dyDescent="0.2">
      <c r="B34" s="67">
        <v>22</v>
      </c>
      <c r="C34" s="9" t="s">
        <v>293</v>
      </c>
      <c r="D34" s="9" t="s">
        <v>83</v>
      </c>
      <c r="E34" s="8" t="s">
        <v>121</v>
      </c>
      <c r="F34" s="166">
        <v>55594898</v>
      </c>
      <c r="G34" s="8" t="s">
        <v>154</v>
      </c>
      <c r="H34" s="16">
        <v>69</v>
      </c>
      <c r="I34" s="37" t="s">
        <v>321</v>
      </c>
      <c r="J34" s="103"/>
      <c r="K34" s="403"/>
      <c r="L34" s="404"/>
      <c r="M34" s="99"/>
    </row>
    <row r="35" spans="2:13" s="7" customFormat="1" ht="15" customHeight="1" x14ac:dyDescent="0.2">
      <c r="B35" s="67">
        <v>23</v>
      </c>
      <c r="C35" s="9" t="s">
        <v>294</v>
      </c>
      <c r="D35" s="9" t="s">
        <v>174</v>
      </c>
      <c r="E35" s="8" t="s">
        <v>271</v>
      </c>
      <c r="F35" s="166">
        <v>55613230</v>
      </c>
      <c r="G35" s="8" t="s">
        <v>154</v>
      </c>
      <c r="H35" s="16">
        <v>69</v>
      </c>
      <c r="I35" s="37" t="s">
        <v>321</v>
      </c>
      <c r="J35" s="103"/>
      <c r="K35" s="403"/>
      <c r="L35" s="404"/>
      <c r="M35" s="99"/>
    </row>
    <row r="36" spans="2:13" s="7" customFormat="1" ht="15" customHeight="1" x14ac:dyDescent="0.2">
      <c r="B36" s="67">
        <v>24</v>
      </c>
      <c r="C36" s="9" t="s">
        <v>295</v>
      </c>
      <c r="D36" s="9" t="s">
        <v>142</v>
      </c>
      <c r="E36" s="8" t="s">
        <v>296</v>
      </c>
      <c r="F36" s="166">
        <v>55623554</v>
      </c>
      <c r="G36" s="8" t="s">
        <v>154</v>
      </c>
      <c r="H36" s="16">
        <v>69</v>
      </c>
      <c r="I36" s="37" t="s">
        <v>321</v>
      </c>
      <c r="J36" s="103"/>
      <c r="K36" s="403"/>
      <c r="L36" s="404"/>
      <c r="M36" s="99"/>
    </row>
    <row r="37" spans="2:13" s="7" customFormat="1" ht="15" customHeight="1" x14ac:dyDescent="0.2">
      <c r="B37" s="67">
        <v>25</v>
      </c>
      <c r="C37" s="15" t="s">
        <v>297</v>
      </c>
      <c r="D37" s="15" t="s">
        <v>234</v>
      </c>
      <c r="E37" s="8" t="s">
        <v>121</v>
      </c>
      <c r="F37" s="166">
        <v>55601468</v>
      </c>
      <c r="G37" s="8" t="s">
        <v>154</v>
      </c>
      <c r="H37" s="10">
        <v>69</v>
      </c>
      <c r="I37" s="37" t="s">
        <v>321</v>
      </c>
      <c r="J37" s="103"/>
      <c r="K37" s="403"/>
      <c r="L37" s="404"/>
      <c r="M37" s="99"/>
    </row>
    <row r="38" spans="2:13" s="7" customFormat="1" ht="15" customHeight="1" x14ac:dyDescent="0.2">
      <c r="B38" s="67">
        <v>26</v>
      </c>
      <c r="C38" s="9" t="s">
        <v>195</v>
      </c>
      <c r="D38" s="9" t="s">
        <v>298</v>
      </c>
      <c r="E38" s="8" t="s">
        <v>144</v>
      </c>
      <c r="F38" s="166">
        <v>55584259</v>
      </c>
      <c r="G38" s="8" t="s">
        <v>154</v>
      </c>
      <c r="H38" s="16">
        <v>69</v>
      </c>
      <c r="I38" s="37" t="s">
        <v>321</v>
      </c>
      <c r="J38" s="103"/>
      <c r="K38" s="403"/>
      <c r="L38" s="404"/>
      <c r="M38" s="99"/>
    </row>
    <row r="39" spans="2:13" s="7" customFormat="1" ht="15" customHeight="1" x14ac:dyDescent="0.2">
      <c r="B39" s="67">
        <v>27</v>
      </c>
      <c r="C39" s="9" t="s">
        <v>299</v>
      </c>
      <c r="D39" s="9" t="s">
        <v>75</v>
      </c>
      <c r="E39" s="8" t="s">
        <v>70</v>
      </c>
      <c r="F39" s="166">
        <v>431780</v>
      </c>
      <c r="G39" s="8" t="s">
        <v>154</v>
      </c>
      <c r="H39" s="16">
        <v>73</v>
      </c>
      <c r="I39" s="37" t="s">
        <v>321</v>
      </c>
      <c r="J39" s="103"/>
      <c r="K39" s="403"/>
      <c r="L39" s="404"/>
      <c r="M39" s="99"/>
    </row>
    <row r="40" spans="2:13" s="7" customFormat="1" ht="15" customHeight="1" x14ac:dyDescent="0.2">
      <c r="B40" s="67">
        <v>28</v>
      </c>
      <c r="C40" s="9" t="s">
        <v>300</v>
      </c>
      <c r="D40" s="9" t="s">
        <v>66</v>
      </c>
      <c r="E40" s="8" t="s">
        <v>100</v>
      </c>
      <c r="F40" s="166">
        <v>227743</v>
      </c>
      <c r="G40" s="8" t="s">
        <v>154</v>
      </c>
      <c r="H40" s="16">
        <v>69</v>
      </c>
      <c r="I40" s="37" t="s">
        <v>334</v>
      </c>
      <c r="J40" s="103"/>
      <c r="K40" s="403"/>
      <c r="L40" s="404"/>
      <c r="M40" s="99"/>
    </row>
    <row r="41" spans="2:13" s="7" customFormat="1" ht="15" customHeight="1" x14ac:dyDescent="0.2">
      <c r="B41" s="67">
        <v>29</v>
      </c>
      <c r="C41" s="163" t="s">
        <v>301</v>
      </c>
      <c r="D41" s="59" t="s">
        <v>234</v>
      </c>
      <c r="E41" s="8" t="s">
        <v>302</v>
      </c>
      <c r="F41" s="166">
        <v>235089</v>
      </c>
      <c r="G41" s="8" t="s">
        <v>154</v>
      </c>
      <c r="H41" s="16">
        <v>69</v>
      </c>
      <c r="I41" s="71" t="s">
        <v>335</v>
      </c>
      <c r="J41" s="103"/>
      <c r="K41" s="403"/>
      <c r="L41" s="404"/>
      <c r="M41" s="99"/>
    </row>
    <row r="42" spans="2:13" s="7" customFormat="1" ht="15" customHeight="1" x14ac:dyDescent="0.2">
      <c r="B42" s="67">
        <v>30</v>
      </c>
      <c r="C42" s="15" t="s">
        <v>303</v>
      </c>
      <c r="D42" s="15" t="s">
        <v>304</v>
      </c>
      <c r="E42" s="8" t="s">
        <v>144</v>
      </c>
      <c r="F42" s="166">
        <v>55719300</v>
      </c>
      <c r="G42" s="8" t="s">
        <v>154</v>
      </c>
      <c r="H42" s="10">
        <v>69</v>
      </c>
      <c r="I42" s="71" t="s">
        <v>321</v>
      </c>
      <c r="J42" s="103"/>
      <c r="K42" s="403"/>
      <c r="L42" s="404"/>
      <c r="M42" s="99"/>
    </row>
    <row r="43" spans="2:13" s="7" customFormat="1" ht="15" customHeight="1" x14ac:dyDescent="0.2">
      <c r="B43" s="67">
        <v>31</v>
      </c>
      <c r="C43" s="15" t="s">
        <v>305</v>
      </c>
      <c r="D43" s="15" t="s">
        <v>225</v>
      </c>
      <c r="E43" s="8" t="s">
        <v>280</v>
      </c>
      <c r="F43" s="166">
        <v>55662405</v>
      </c>
      <c r="G43" s="8" t="s">
        <v>154</v>
      </c>
      <c r="H43" s="10">
        <v>71</v>
      </c>
      <c r="I43" s="71" t="s">
        <v>321</v>
      </c>
      <c r="J43" s="103"/>
      <c r="K43" s="403"/>
      <c r="L43" s="404"/>
      <c r="M43" s="99"/>
    </row>
    <row r="44" spans="2:13" s="7" customFormat="1" ht="15" customHeight="1" x14ac:dyDescent="0.2">
      <c r="B44" s="67">
        <v>32</v>
      </c>
      <c r="C44" s="15" t="s">
        <v>306</v>
      </c>
      <c r="D44" s="15" t="s">
        <v>307</v>
      </c>
      <c r="E44" s="8" t="s">
        <v>248</v>
      </c>
      <c r="F44" s="166">
        <v>372464</v>
      </c>
      <c r="G44" s="8" t="s">
        <v>154</v>
      </c>
      <c r="H44" s="10">
        <v>69</v>
      </c>
      <c r="I44" s="71" t="s">
        <v>336</v>
      </c>
      <c r="J44" s="103"/>
      <c r="K44" s="403"/>
      <c r="L44" s="404"/>
      <c r="M44" s="99"/>
    </row>
    <row r="45" spans="2:13" s="7" customFormat="1" ht="15" customHeight="1" x14ac:dyDescent="0.2">
      <c r="B45" s="67">
        <v>33</v>
      </c>
      <c r="C45" s="15" t="s">
        <v>308</v>
      </c>
      <c r="D45" s="15" t="s">
        <v>102</v>
      </c>
      <c r="E45" s="8" t="s">
        <v>121</v>
      </c>
      <c r="F45" s="166">
        <v>55720029</v>
      </c>
      <c r="G45" s="8" t="s">
        <v>154</v>
      </c>
      <c r="H45" s="10">
        <v>69</v>
      </c>
      <c r="I45" s="71" t="s">
        <v>321</v>
      </c>
      <c r="J45" s="103"/>
      <c r="K45" s="403"/>
      <c r="L45" s="404"/>
      <c r="M45" s="99"/>
    </row>
    <row r="46" spans="2:13" s="7" customFormat="1" ht="15" customHeight="1" x14ac:dyDescent="0.2">
      <c r="B46" s="67">
        <v>34</v>
      </c>
      <c r="C46" s="15" t="s">
        <v>309</v>
      </c>
      <c r="D46" s="15" t="s">
        <v>310</v>
      </c>
      <c r="E46" s="8" t="s">
        <v>93</v>
      </c>
      <c r="F46" s="166">
        <v>227093</v>
      </c>
      <c r="G46" s="8" t="s">
        <v>154</v>
      </c>
      <c r="H46" s="10">
        <v>69</v>
      </c>
      <c r="I46" s="71" t="s">
        <v>321</v>
      </c>
      <c r="J46" s="103"/>
      <c r="K46" s="403"/>
      <c r="L46" s="404"/>
      <c r="M46" s="99"/>
    </row>
    <row r="47" spans="2:13" s="7" customFormat="1" ht="15" customHeight="1" x14ac:dyDescent="0.2">
      <c r="B47" s="67">
        <v>35</v>
      </c>
      <c r="C47" s="15" t="s">
        <v>311</v>
      </c>
      <c r="D47" s="15" t="s">
        <v>312</v>
      </c>
      <c r="E47" s="8" t="s">
        <v>81</v>
      </c>
      <c r="F47" s="166">
        <v>55657269</v>
      </c>
      <c r="G47" s="8" t="s">
        <v>154</v>
      </c>
      <c r="H47" s="10">
        <v>69</v>
      </c>
      <c r="I47" s="71" t="s">
        <v>217</v>
      </c>
      <c r="J47" s="103"/>
      <c r="K47" s="403"/>
      <c r="L47" s="404"/>
      <c r="M47" s="99"/>
    </row>
    <row r="48" spans="2:13" s="7" customFormat="1" ht="15" customHeight="1" x14ac:dyDescent="0.2">
      <c r="B48" s="67"/>
      <c r="C48" s="15"/>
      <c r="D48" s="15"/>
      <c r="E48" s="8"/>
      <c r="F48" s="166"/>
      <c r="G48" s="8"/>
      <c r="H48" s="16"/>
      <c r="I48" s="71"/>
      <c r="J48" s="103"/>
      <c r="K48" s="403"/>
      <c r="L48" s="404"/>
      <c r="M48" s="99"/>
    </row>
    <row r="49" spans="2:13" s="7" customFormat="1" ht="15" customHeight="1" x14ac:dyDescent="0.2">
      <c r="B49" s="67"/>
      <c r="C49" s="15"/>
      <c r="D49" s="15"/>
      <c r="E49" s="8"/>
      <c r="F49" s="166"/>
      <c r="G49" s="8"/>
      <c r="H49" s="10"/>
      <c r="I49" s="71"/>
      <c r="J49" s="103"/>
      <c r="K49" s="403"/>
      <c r="L49" s="404"/>
      <c r="M49" s="99"/>
    </row>
    <row r="50" spans="2:13" s="7" customFormat="1" ht="15" customHeight="1" x14ac:dyDescent="0.2">
      <c r="B50" s="67"/>
      <c r="C50" s="164"/>
      <c r="D50" s="59"/>
      <c r="E50" s="8"/>
      <c r="F50" s="166"/>
      <c r="G50" s="8"/>
      <c r="H50" s="16"/>
      <c r="I50" s="71"/>
      <c r="J50" s="103"/>
      <c r="K50" s="403"/>
      <c r="L50" s="404"/>
      <c r="M50" s="99"/>
    </row>
    <row r="51" spans="2:13" s="7" customFormat="1" ht="15" customHeight="1" x14ac:dyDescent="0.2">
      <c r="B51" s="67"/>
      <c r="C51" s="165"/>
      <c r="D51" s="62"/>
      <c r="E51" s="116"/>
      <c r="F51" s="171"/>
      <c r="G51" s="8"/>
      <c r="H51" s="134"/>
      <c r="I51" s="133"/>
      <c r="J51" s="103"/>
      <c r="K51" s="403"/>
      <c r="L51" s="404"/>
      <c r="M51" s="99"/>
    </row>
    <row r="52" spans="2:13" s="7" customFormat="1" ht="15" customHeight="1" x14ac:dyDescent="0.2">
      <c r="B52" s="67"/>
      <c r="C52" s="184"/>
      <c r="D52" s="185"/>
      <c r="E52" s="8"/>
      <c r="F52" s="181"/>
      <c r="G52" s="186"/>
      <c r="H52" s="187"/>
      <c r="I52" s="188"/>
      <c r="J52" s="103"/>
      <c r="K52" s="403"/>
      <c r="L52" s="404"/>
      <c r="M52" s="99"/>
    </row>
    <row r="53" spans="2:13" s="7" customFormat="1" ht="15" customHeight="1" x14ac:dyDescent="0.2">
      <c r="B53" s="67"/>
      <c r="C53" s="184"/>
      <c r="D53" s="185"/>
      <c r="E53" s="181"/>
      <c r="F53" s="181"/>
      <c r="G53" s="186"/>
      <c r="H53" s="187"/>
      <c r="I53" s="188"/>
      <c r="J53" s="103"/>
      <c r="K53" s="403"/>
      <c r="L53" s="404"/>
      <c r="M53" s="99"/>
    </row>
    <row r="54" spans="2:13" s="7" customFormat="1" ht="15" customHeight="1" x14ac:dyDescent="0.2">
      <c r="B54" s="67"/>
      <c r="C54" s="184"/>
      <c r="D54" s="185"/>
      <c r="E54" s="181"/>
      <c r="F54" s="181"/>
      <c r="G54" s="186"/>
      <c r="H54" s="187"/>
      <c r="I54" s="188"/>
      <c r="J54" s="103"/>
      <c r="K54" s="403"/>
      <c r="L54" s="404"/>
      <c r="M54" s="99"/>
    </row>
    <row r="55" spans="2:13" s="7" customFormat="1" ht="15" customHeight="1" x14ac:dyDescent="0.2">
      <c r="B55" s="67"/>
      <c r="C55" s="184"/>
      <c r="D55" s="185"/>
      <c r="E55" s="181"/>
      <c r="F55" s="181"/>
      <c r="G55" s="186"/>
      <c r="H55" s="187"/>
      <c r="I55" s="188"/>
      <c r="J55" s="103"/>
      <c r="K55" s="403"/>
      <c r="L55" s="404"/>
      <c r="M55" s="99"/>
    </row>
    <row r="56" spans="2:13" s="7" customFormat="1" ht="15" customHeight="1" x14ac:dyDescent="0.2">
      <c r="B56" s="67"/>
      <c r="C56" s="184"/>
      <c r="D56" s="185"/>
      <c r="E56" s="245"/>
      <c r="F56" s="181"/>
      <c r="G56" s="186"/>
      <c r="H56" s="187"/>
      <c r="I56" s="188"/>
      <c r="J56" s="103"/>
      <c r="K56" s="403"/>
      <c r="L56" s="404"/>
      <c r="M56" s="99"/>
    </row>
    <row r="57" spans="2:13" s="7" customFormat="1" ht="15" customHeight="1" x14ac:dyDescent="0.2">
      <c r="B57" s="67"/>
      <c r="C57" s="184"/>
      <c r="D57" s="185"/>
      <c r="E57" s="181"/>
      <c r="F57" s="181"/>
      <c r="G57" s="186"/>
      <c r="H57" s="187"/>
      <c r="I57" s="188"/>
      <c r="J57" s="103"/>
      <c r="K57" s="403"/>
      <c r="L57" s="404"/>
      <c r="M57" s="99"/>
    </row>
    <row r="58" spans="2:13" s="7" customFormat="1" ht="15" customHeight="1" x14ac:dyDescent="0.2">
      <c r="B58" s="67"/>
      <c r="C58" s="184"/>
      <c r="D58" s="185"/>
      <c r="E58" s="181"/>
      <c r="F58" s="181"/>
      <c r="G58" s="186"/>
      <c r="H58" s="187"/>
      <c r="I58" s="188"/>
      <c r="J58" s="103"/>
      <c r="K58" s="403"/>
      <c r="L58" s="404"/>
      <c r="M58" s="99"/>
    </row>
    <row r="59" spans="2:13" s="7" customFormat="1" ht="15" customHeight="1" x14ac:dyDescent="0.2">
      <c r="B59" s="67"/>
      <c r="C59" s="184"/>
      <c r="D59" s="185"/>
      <c r="E59" s="181"/>
      <c r="F59" s="181"/>
      <c r="G59" s="186"/>
      <c r="H59" s="187"/>
      <c r="I59" s="188"/>
      <c r="J59" s="103"/>
      <c r="K59" s="403"/>
      <c r="L59" s="404"/>
      <c r="M59" s="99"/>
    </row>
    <row r="60" spans="2:13" s="7" customFormat="1" ht="15" customHeight="1" x14ac:dyDescent="0.2">
      <c r="B60" s="67"/>
      <c r="C60" s="184"/>
      <c r="D60" s="185"/>
      <c r="E60" s="181"/>
      <c r="F60" s="181"/>
      <c r="G60" s="186"/>
      <c r="H60" s="187"/>
      <c r="I60" s="188"/>
      <c r="J60" s="103"/>
      <c r="K60" s="403"/>
      <c r="L60" s="404"/>
      <c r="M60" s="99"/>
    </row>
    <row r="61" spans="2:13" s="7" customFormat="1" ht="15" customHeight="1" thickBot="1" x14ac:dyDescent="0.25">
      <c r="B61" s="312"/>
      <c r="C61" s="313"/>
      <c r="D61" s="314"/>
      <c r="E61" s="340"/>
      <c r="F61" s="340"/>
      <c r="G61" s="315"/>
      <c r="H61" s="341"/>
      <c r="I61" s="316"/>
      <c r="J61" s="317"/>
      <c r="K61" s="405"/>
      <c r="L61" s="406"/>
      <c r="M61" s="99"/>
    </row>
    <row r="62" spans="2:13" s="7" customFormat="1" ht="15" customHeight="1" x14ac:dyDescent="0.2">
      <c r="B62" s="337">
        <v>1</v>
      </c>
      <c r="C62" s="394" t="s">
        <v>315</v>
      </c>
      <c r="D62" s="395"/>
      <c r="E62" s="395"/>
      <c r="F62" s="395"/>
      <c r="G62" s="395"/>
      <c r="H62" s="395"/>
      <c r="I62" s="395"/>
      <c r="J62" s="395"/>
      <c r="K62" s="395"/>
      <c r="L62" s="396"/>
      <c r="M62" s="99"/>
    </row>
    <row r="63" spans="2:13" s="7" customFormat="1" ht="15" customHeight="1" x14ac:dyDescent="0.2">
      <c r="B63" s="338">
        <v>2</v>
      </c>
      <c r="C63" s="397" t="s">
        <v>316</v>
      </c>
      <c r="D63" s="398"/>
      <c r="E63" s="398"/>
      <c r="F63" s="398"/>
      <c r="G63" s="398"/>
      <c r="H63" s="398"/>
      <c r="I63" s="398"/>
      <c r="J63" s="398"/>
      <c r="K63" s="398"/>
      <c r="L63" s="399"/>
      <c r="M63" s="99"/>
    </row>
    <row r="64" spans="2:13" s="7" customFormat="1" ht="15" customHeight="1" thickBot="1" x14ac:dyDescent="0.25">
      <c r="B64" s="339">
        <v>3</v>
      </c>
      <c r="C64" s="400" t="s">
        <v>317</v>
      </c>
      <c r="D64" s="401"/>
      <c r="E64" s="401"/>
      <c r="F64" s="401"/>
      <c r="G64" s="401"/>
      <c r="H64" s="401"/>
      <c r="I64" s="401"/>
      <c r="J64" s="401"/>
      <c r="K64" s="401"/>
      <c r="L64" s="402"/>
      <c r="M64" s="99"/>
    </row>
    <row r="65" ht="15" customHeight="1" x14ac:dyDescent="0.2"/>
    <row r="66" ht="15" customHeight="1" x14ac:dyDescent="0.2"/>
  </sheetData>
  <sheetProtection selectLockedCells="1" selectUnlockedCells="1"/>
  <mergeCells count="67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C62:L62"/>
    <mergeCell ref="C63:L63"/>
    <mergeCell ref="C64:L64"/>
    <mergeCell ref="K58:L58"/>
    <mergeCell ref="K59:L59"/>
    <mergeCell ref="K60:L60"/>
    <mergeCell ref="K61:L61"/>
  </mergeCells>
  <conditionalFormatting sqref="M13:M64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32"/>
      <c r="C1" s="432"/>
      <c r="D1" s="64"/>
      <c r="E1" s="64"/>
      <c r="F1" s="64"/>
      <c r="G1" s="208"/>
      <c r="H1" s="208"/>
      <c r="I1" s="208"/>
      <c r="J1" s="372"/>
      <c r="K1" s="372"/>
      <c r="L1" s="372"/>
      <c r="M1" s="208"/>
    </row>
    <row r="2" spans="1:14" ht="15" customHeight="1" x14ac:dyDescent="0.2">
      <c r="B2" s="432"/>
      <c r="C2" s="432"/>
      <c r="D2" s="382" t="s">
        <v>0</v>
      </c>
      <c r="E2" s="382"/>
      <c r="F2" s="382"/>
      <c r="G2" s="382"/>
      <c r="H2" s="382"/>
      <c r="I2" s="382"/>
      <c r="J2" s="372"/>
      <c r="K2" s="372"/>
      <c r="L2" s="372"/>
      <c r="M2" s="48"/>
    </row>
    <row r="3" spans="1:14" ht="15" customHeight="1" x14ac:dyDescent="0.2">
      <c r="B3" s="432"/>
      <c r="C3" s="432"/>
      <c r="D3" s="382"/>
      <c r="E3" s="382"/>
      <c r="F3" s="382"/>
      <c r="G3" s="382"/>
      <c r="H3" s="382"/>
      <c r="I3" s="382"/>
      <c r="J3" s="372"/>
      <c r="K3" s="372"/>
      <c r="L3" s="372"/>
      <c r="M3" s="65"/>
    </row>
    <row r="4" spans="1:14" ht="15" customHeight="1" x14ac:dyDescent="0.2">
      <c r="B4" s="432"/>
      <c r="C4" s="432"/>
      <c r="D4" s="147"/>
      <c r="E4" s="147"/>
      <c r="F4" s="147"/>
      <c r="G4" s="147"/>
      <c r="H4" s="147"/>
      <c r="I4" s="147"/>
      <c r="J4" s="372"/>
      <c r="K4" s="372"/>
      <c r="L4" s="372"/>
      <c r="M4" s="65"/>
    </row>
    <row r="5" spans="1:14" ht="15" customHeight="1" x14ac:dyDescent="0.2">
      <c r="B5" s="432"/>
      <c r="C5" s="432"/>
      <c r="D5" s="147"/>
      <c r="E5" s="147"/>
      <c r="F5" s="147"/>
      <c r="G5" s="147"/>
      <c r="H5" s="147"/>
      <c r="I5" s="147"/>
      <c r="J5" s="372"/>
      <c r="K5" s="372"/>
      <c r="L5" s="372"/>
      <c r="M5" s="65"/>
    </row>
    <row r="6" spans="1:14" ht="15" customHeight="1" thickBot="1" x14ac:dyDescent="0.25">
      <c r="B6" s="432"/>
      <c r="C6" s="432"/>
      <c r="D6" s="26"/>
      <c r="E6" s="26"/>
      <c r="F6" s="26"/>
      <c r="G6" s="26"/>
      <c r="H6" s="26"/>
      <c r="I6" s="26"/>
      <c r="J6" s="372"/>
      <c r="K6" s="372"/>
      <c r="L6" s="372"/>
      <c r="M6" s="65"/>
    </row>
    <row r="7" spans="1:14" ht="19.5" thickBot="1" x14ac:dyDescent="0.25">
      <c r="B7" s="432"/>
      <c r="C7" s="432"/>
      <c r="D7" s="376" t="s">
        <v>1</v>
      </c>
      <c r="E7" s="376"/>
      <c r="F7" s="423">
        <f>'Classements 1-2'!F7</f>
        <v>42889</v>
      </c>
      <c r="G7" s="424"/>
      <c r="H7" s="424"/>
      <c r="I7" s="425"/>
      <c r="J7" s="372"/>
      <c r="K7" s="372"/>
      <c r="L7" s="372"/>
      <c r="M7" s="48"/>
    </row>
    <row r="8" spans="1:14" ht="16.5" customHeight="1" thickBot="1" x14ac:dyDescent="0.25">
      <c r="B8" s="433"/>
      <c r="C8" s="433"/>
      <c r="D8" s="128" t="str">
        <f>'Classements 1-2'!D8</f>
        <v xml:space="preserve">Club Organis. </v>
      </c>
      <c r="E8" s="426" t="str">
        <f>'Classements 1-2'!E8</f>
        <v>VELO CLUB DRUILLAT</v>
      </c>
      <c r="F8" s="427"/>
      <c r="G8" s="426"/>
      <c r="H8" s="426"/>
      <c r="I8" s="426"/>
      <c r="J8" s="373"/>
      <c r="K8" s="373"/>
      <c r="L8" s="373"/>
      <c r="M8" s="48"/>
    </row>
    <row r="9" spans="1:14" ht="19.5" thickBot="1" x14ac:dyDescent="0.25">
      <c r="B9" s="377" t="s">
        <v>19</v>
      </c>
      <c r="C9" s="377"/>
      <c r="D9" s="377"/>
      <c r="E9" s="389" t="str">
        <f>'Classements 1-2'!E9</f>
        <v>LA TRANCLIERE</v>
      </c>
      <c r="F9" s="415"/>
      <c r="G9" s="415"/>
      <c r="H9" s="415"/>
      <c r="I9" s="416"/>
      <c r="J9" s="392" t="s">
        <v>45</v>
      </c>
      <c r="K9" s="393"/>
      <c r="L9" s="177">
        <v>37.799999999999997</v>
      </c>
      <c r="M9" s="117"/>
    </row>
    <row r="10" spans="1:14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7"/>
      <c r="L10" s="48"/>
      <c r="M10" s="48"/>
    </row>
    <row r="11" spans="1:14" ht="15" customHeight="1" thickBot="1" x14ac:dyDescent="0.25">
      <c r="B11" s="428" t="s">
        <v>51</v>
      </c>
      <c r="C11" s="429"/>
      <c r="D11" s="429"/>
      <c r="E11" s="430" t="str">
        <f>'Classements 1-2'!E11</f>
        <v xml:space="preserve">Nombre de participants </v>
      </c>
      <c r="F11" s="431"/>
      <c r="G11" s="135">
        <v>40</v>
      </c>
      <c r="H11" s="24" t="s">
        <v>42</v>
      </c>
      <c r="I11" s="131">
        <v>59.4</v>
      </c>
      <c r="J11" s="360" t="s">
        <v>40</v>
      </c>
      <c r="K11" s="362"/>
      <c r="L11" s="363"/>
      <c r="M11" s="118"/>
    </row>
    <row r="12" spans="1:14" ht="15.75" customHeight="1" thickBot="1" x14ac:dyDescent="0.25">
      <c r="B12" s="159" t="s">
        <v>37</v>
      </c>
      <c r="C12" s="82" t="s">
        <v>4</v>
      </c>
      <c r="D12" s="83" t="s">
        <v>5</v>
      </c>
      <c r="E12" s="83" t="s">
        <v>6</v>
      </c>
      <c r="F12" s="161" t="s">
        <v>41</v>
      </c>
      <c r="G12" s="83" t="s">
        <v>7</v>
      </c>
      <c r="H12" s="84" t="s">
        <v>8</v>
      </c>
      <c r="I12" s="114" t="s">
        <v>20</v>
      </c>
      <c r="J12" s="361"/>
      <c r="K12" s="405"/>
      <c r="L12" s="406"/>
      <c r="M12" s="119"/>
    </row>
    <row r="13" spans="1:14" s="7" customFormat="1" ht="15" customHeight="1" x14ac:dyDescent="0.2">
      <c r="B13" s="19">
        <v>1</v>
      </c>
      <c r="C13" s="85" t="s">
        <v>56</v>
      </c>
      <c r="D13" s="86" t="s">
        <v>57</v>
      </c>
      <c r="E13" s="87" t="s">
        <v>58</v>
      </c>
      <c r="F13" s="173">
        <v>55635406</v>
      </c>
      <c r="G13" s="87" t="s">
        <v>154</v>
      </c>
      <c r="H13" s="88">
        <v>69</v>
      </c>
      <c r="I13" s="57" t="s">
        <v>337</v>
      </c>
      <c r="J13" s="72">
        <v>12</v>
      </c>
      <c r="K13" s="434" t="s">
        <v>319</v>
      </c>
      <c r="L13" s="435"/>
      <c r="M13" s="99"/>
    </row>
    <row r="14" spans="1:14" s="7" customFormat="1" ht="15" customHeight="1" x14ac:dyDescent="0.2">
      <c r="B14" s="20">
        <v>2</v>
      </c>
      <c r="C14" s="9" t="s">
        <v>59</v>
      </c>
      <c r="D14" s="9" t="s">
        <v>60</v>
      </c>
      <c r="E14" s="8" t="s">
        <v>61</v>
      </c>
      <c r="F14" s="166">
        <v>299234</v>
      </c>
      <c r="G14" s="10" t="s">
        <v>154</v>
      </c>
      <c r="H14" s="10">
        <v>69</v>
      </c>
      <c r="I14" s="32" t="s">
        <v>339</v>
      </c>
      <c r="J14" s="73">
        <v>8</v>
      </c>
      <c r="K14" s="436"/>
      <c r="L14" s="437"/>
      <c r="M14" s="122"/>
      <c r="N14" s="277"/>
    </row>
    <row r="15" spans="1:14" s="7" customFormat="1" ht="15" customHeight="1" x14ac:dyDescent="0.2">
      <c r="B15" s="20">
        <v>3</v>
      </c>
      <c r="C15" s="9" t="s">
        <v>62</v>
      </c>
      <c r="D15" s="9" t="s">
        <v>63</v>
      </c>
      <c r="E15" s="8" t="s">
        <v>64</v>
      </c>
      <c r="F15" s="166">
        <v>55720543</v>
      </c>
      <c r="G15" s="10" t="s">
        <v>154</v>
      </c>
      <c r="H15" s="10">
        <v>69</v>
      </c>
      <c r="I15" s="32" t="s">
        <v>321</v>
      </c>
      <c r="J15" s="73">
        <v>6</v>
      </c>
      <c r="K15" s="436"/>
      <c r="L15" s="437"/>
      <c r="M15" s="122"/>
      <c r="N15" s="277"/>
    </row>
    <row r="16" spans="1:14" s="7" customFormat="1" ht="15" customHeight="1" x14ac:dyDescent="0.2">
      <c r="B16" s="20">
        <v>4</v>
      </c>
      <c r="C16" s="9" t="s">
        <v>65</v>
      </c>
      <c r="D16" s="9" t="s">
        <v>66</v>
      </c>
      <c r="E16" s="8" t="s">
        <v>67</v>
      </c>
      <c r="F16" s="166">
        <v>55581496</v>
      </c>
      <c r="G16" s="8" t="s">
        <v>154</v>
      </c>
      <c r="H16" s="10">
        <v>69</v>
      </c>
      <c r="I16" s="32" t="s">
        <v>321</v>
      </c>
      <c r="J16" s="73">
        <v>4</v>
      </c>
      <c r="K16" s="436"/>
      <c r="L16" s="437"/>
      <c r="M16" s="122"/>
      <c r="N16" s="277"/>
    </row>
    <row r="17" spans="2:14" s="7" customFormat="1" ht="15" customHeight="1" thickBot="1" x14ac:dyDescent="0.25">
      <c r="B17" s="21">
        <v>5</v>
      </c>
      <c r="C17" s="9" t="s">
        <v>68</v>
      </c>
      <c r="D17" s="9" t="s">
        <v>69</v>
      </c>
      <c r="E17" s="89" t="s">
        <v>70</v>
      </c>
      <c r="F17" s="167">
        <v>228774</v>
      </c>
      <c r="G17" s="90" t="s">
        <v>154</v>
      </c>
      <c r="H17" s="90">
        <v>73</v>
      </c>
      <c r="I17" s="34" t="s">
        <v>321</v>
      </c>
      <c r="J17" s="74"/>
      <c r="K17" s="436"/>
      <c r="L17" s="437"/>
      <c r="M17" s="99"/>
      <c r="N17" s="277"/>
    </row>
    <row r="18" spans="2:14" s="7" customFormat="1" ht="15" customHeight="1" x14ac:dyDescent="0.2">
      <c r="B18" s="75">
        <v>6</v>
      </c>
      <c r="C18" s="85" t="s">
        <v>71</v>
      </c>
      <c r="D18" s="86" t="s">
        <v>72</v>
      </c>
      <c r="E18" s="91" t="s">
        <v>73</v>
      </c>
      <c r="F18" s="174">
        <v>55591083</v>
      </c>
      <c r="G18" s="91" t="s">
        <v>154</v>
      </c>
      <c r="H18" s="92">
        <v>69</v>
      </c>
      <c r="I18" s="70" t="s">
        <v>321</v>
      </c>
      <c r="J18" s="104"/>
      <c r="K18" s="436"/>
      <c r="L18" s="437"/>
      <c r="M18" s="99"/>
      <c r="N18" s="277"/>
    </row>
    <row r="19" spans="2:14" s="7" customFormat="1" ht="15" customHeight="1" x14ac:dyDescent="0.2">
      <c r="B19" s="23">
        <v>7</v>
      </c>
      <c r="C19" s="9" t="s">
        <v>74</v>
      </c>
      <c r="D19" s="9" t="s">
        <v>75</v>
      </c>
      <c r="E19" s="8" t="s">
        <v>64</v>
      </c>
      <c r="F19" s="166">
        <v>55590650</v>
      </c>
      <c r="G19" s="10" t="s">
        <v>154</v>
      </c>
      <c r="H19" s="93">
        <v>69</v>
      </c>
      <c r="I19" s="37" t="s">
        <v>321</v>
      </c>
      <c r="J19" s="105"/>
      <c r="K19" s="436"/>
      <c r="L19" s="437"/>
      <c r="M19" s="122"/>
      <c r="N19" s="277"/>
    </row>
    <row r="20" spans="2:14" s="7" customFormat="1" ht="15" customHeight="1" x14ac:dyDescent="0.2">
      <c r="B20" s="23">
        <v>8</v>
      </c>
      <c r="C20" s="15" t="s">
        <v>76</v>
      </c>
      <c r="D20" s="15" t="s">
        <v>77</v>
      </c>
      <c r="E20" s="8" t="s">
        <v>78</v>
      </c>
      <c r="F20" s="166">
        <v>55556220</v>
      </c>
      <c r="G20" s="8" t="s">
        <v>154</v>
      </c>
      <c r="H20" s="10">
        <v>69</v>
      </c>
      <c r="I20" s="37" t="s">
        <v>321</v>
      </c>
      <c r="J20" s="105"/>
      <c r="K20" s="436"/>
      <c r="L20" s="437"/>
      <c r="M20" s="122"/>
      <c r="N20" s="277"/>
    </row>
    <row r="21" spans="2:14" s="7" customFormat="1" ht="15" customHeight="1" x14ac:dyDescent="0.2">
      <c r="B21" s="23">
        <v>9</v>
      </c>
      <c r="C21" s="58" t="s">
        <v>79</v>
      </c>
      <c r="D21" s="59" t="s">
        <v>80</v>
      </c>
      <c r="E21" s="13" t="s">
        <v>81</v>
      </c>
      <c r="F21" s="170">
        <v>55584731</v>
      </c>
      <c r="G21" s="13" t="s">
        <v>154</v>
      </c>
      <c r="H21" s="14">
        <v>69</v>
      </c>
      <c r="I21" s="37" t="s">
        <v>321</v>
      </c>
      <c r="J21" s="105"/>
      <c r="K21" s="436"/>
      <c r="L21" s="437"/>
      <c r="M21" s="122"/>
      <c r="N21" s="277"/>
    </row>
    <row r="22" spans="2:14" s="7" customFormat="1" ht="15" customHeight="1" x14ac:dyDescent="0.2">
      <c r="B22" s="23">
        <v>10</v>
      </c>
      <c r="C22" s="9" t="s">
        <v>82</v>
      </c>
      <c r="D22" s="9" t="s">
        <v>83</v>
      </c>
      <c r="E22" s="8" t="s">
        <v>84</v>
      </c>
      <c r="F22" s="166">
        <v>55710965</v>
      </c>
      <c r="G22" s="8" t="s">
        <v>154</v>
      </c>
      <c r="H22" s="16">
        <v>69</v>
      </c>
      <c r="I22" s="37" t="s">
        <v>321</v>
      </c>
      <c r="J22" s="105"/>
      <c r="K22" s="436"/>
      <c r="L22" s="437"/>
      <c r="M22" s="122"/>
      <c r="N22" s="277"/>
    </row>
    <row r="23" spans="2:14" s="7" customFormat="1" ht="15" customHeight="1" x14ac:dyDescent="0.2">
      <c r="B23" s="23">
        <v>11</v>
      </c>
      <c r="C23" s="9" t="s">
        <v>85</v>
      </c>
      <c r="D23" s="9" t="s">
        <v>86</v>
      </c>
      <c r="E23" s="8" t="s">
        <v>87</v>
      </c>
      <c r="F23" s="166">
        <v>55611045</v>
      </c>
      <c r="G23" s="8" t="s">
        <v>154</v>
      </c>
      <c r="H23" s="10">
        <v>69</v>
      </c>
      <c r="I23" s="37" t="s">
        <v>321</v>
      </c>
      <c r="J23" s="105"/>
      <c r="K23" s="436"/>
      <c r="L23" s="437"/>
      <c r="M23" s="122"/>
      <c r="N23" s="277"/>
    </row>
    <row r="24" spans="2:14" s="7" customFormat="1" ht="15" customHeight="1" x14ac:dyDescent="0.2">
      <c r="B24" s="23">
        <v>12</v>
      </c>
      <c r="C24" s="9" t="s">
        <v>88</v>
      </c>
      <c r="D24" s="9" t="s">
        <v>89</v>
      </c>
      <c r="E24" s="8" t="s">
        <v>90</v>
      </c>
      <c r="F24" s="166">
        <v>536808</v>
      </c>
      <c r="G24" s="8" t="s">
        <v>154</v>
      </c>
      <c r="H24" s="16">
        <v>69</v>
      </c>
      <c r="I24" s="37" t="s">
        <v>321</v>
      </c>
      <c r="J24" s="105"/>
      <c r="K24" s="436"/>
      <c r="L24" s="437"/>
      <c r="M24" s="122"/>
      <c r="N24" s="277"/>
    </row>
    <row r="25" spans="2:14" s="7" customFormat="1" ht="15" customHeight="1" x14ac:dyDescent="0.2">
      <c r="B25" s="23">
        <v>13</v>
      </c>
      <c r="C25" s="15" t="s">
        <v>91</v>
      </c>
      <c r="D25" s="15" t="s">
        <v>83</v>
      </c>
      <c r="E25" s="8" t="s">
        <v>58</v>
      </c>
      <c r="F25" s="166">
        <v>55634798</v>
      </c>
      <c r="G25" s="8" t="s">
        <v>154</v>
      </c>
      <c r="H25" s="10">
        <v>69</v>
      </c>
      <c r="I25" s="37" t="s">
        <v>321</v>
      </c>
      <c r="J25" s="105"/>
      <c r="K25" s="436"/>
      <c r="L25" s="437"/>
      <c r="M25" s="122"/>
      <c r="N25" s="277"/>
    </row>
    <row r="26" spans="2:14" s="7" customFormat="1" ht="15" customHeight="1" x14ac:dyDescent="0.2">
      <c r="B26" s="23">
        <v>14</v>
      </c>
      <c r="C26" s="9" t="s">
        <v>92</v>
      </c>
      <c r="D26" s="9" t="s">
        <v>69</v>
      </c>
      <c r="E26" s="8" t="s">
        <v>93</v>
      </c>
      <c r="F26" s="166">
        <v>227069</v>
      </c>
      <c r="G26" s="8" t="s">
        <v>154</v>
      </c>
      <c r="H26" s="10">
        <v>69</v>
      </c>
      <c r="I26" s="32" t="s">
        <v>321</v>
      </c>
      <c r="J26" s="105"/>
      <c r="K26" s="436"/>
      <c r="L26" s="437"/>
      <c r="M26" s="122"/>
      <c r="N26" s="277"/>
    </row>
    <row r="27" spans="2:14" s="7" customFormat="1" ht="15" customHeight="1" x14ac:dyDescent="0.2">
      <c r="B27" s="23">
        <v>15</v>
      </c>
      <c r="C27" s="58" t="s">
        <v>94</v>
      </c>
      <c r="D27" s="59" t="s">
        <v>95</v>
      </c>
      <c r="E27" s="13" t="s">
        <v>73</v>
      </c>
      <c r="F27" s="208">
        <v>55558466</v>
      </c>
      <c r="G27" s="8" t="s">
        <v>154</v>
      </c>
      <c r="H27" s="10">
        <v>69</v>
      </c>
      <c r="I27" s="37" t="s">
        <v>321</v>
      </c>
      <c r="J27" s="105"/>
      <c r="K27" s="436"/>
      <c r="L27" s="437"/>
      <c r="M27" s="122"/>
      <c r="N27" s="277"/>
    </row>
    <row r="28" spans="2:14" s="7" customFormat="1" ht="15" customHeight="1" x14ac:dyDescent="0.2">
      <c r="B28" s="23">
        <v>16</v>
      </c>
      <c r="C28" s="58" t="s">
        <v>96</v>
      </c>
      <c r="D28" s="59" t="s">
        <v>97</v>
      </c>
      <c r="E28" s="8" t="s">
        <v>87</v>
      </c>
      <c r="F28" s="166">
        <v>55597685</v>
      </c>
      <c r="G28" s="10" t="s">
        <v>154</v>
      </c>
      <c r="H28" s="10">
        <v>69</v>
      </c>
      <c r="I28" s="37" t="s">
        <v>321</v>
      </c>
      <c r="J28" s="105"/>
      <c r="K28" s="436"/>
      <c r="L28" s="437"/>
      <c r="M28" s="99"/>
    </row>
    <row r="29" spans="2:14" s="7" customFormat="1" ht="15" customHeight="1" x14ac:dyDescent="0.2">
      <c r="B29" s="23">
        <v>17</v>
      </c>
      <c r="C29" s="76" t="s">
        <v>98</v>
      </c>
      <c r="D29" s="62" t="s">
        <v>99</v>
      </c>
      <c r="E29" s="8" t="s">
        <v>100</v>
      </c>
      <c r="F29" s="166">
        <v>494983</v>
      </c>
      <c r="G29" s="8" t="s">
        <v>154</v>
      </c>
      <c r="H29" s="10">
        <v>69</v>
      </c>
      <c r="I29" s="37" t="s">
        <v>321</v>
      </c>
      <c r="J29" s="105"/>
      <c r="K29" s="436"/>
      <c r="L29" s="437"/>
      <c r="M29" s="99"/>
    </row>
    <row r="30" spans="2:14" s="7" customFormat="1" ht="15" customHeight="1" x14ac:dyDescent="0.2">
      <c r="B30" s="23">
        <v>18</v>
      </c>
      <c r="C30" s="58" t="s">
        <v>101</v>
      </c>
      <c r="D30" s="59" t="s">
        <v>102</v>
      </c>
      <c r="E30" s="8" t="s">
        <v>103</v>
      </c>
      <c r="F30" s="166">
        <v>55600635</v>
      </c>
      <c r="G30" s="8" t="s">
        <v>154</v>
      </c>
      <c r="H30" s="10">
        <v>69</v>
      </c>
      <c r="I30" s="37" t="s">
        <v>338</v>
      </c>
      <c r="J30" s="105"/>
      <c r="K30" s="436"/>
      <c r="L30" s="437"/>
      <c r="M30" s="99"/>
    </row>
    <row r="31" spans="2:14" s="7" customFormat="1" ht="15" customHeight="1" x14ac:dyDescent="0.2">
      <c r="B31" s="23">
        <v>19</v>
      </c>
      <c r="C31" s="58" t="s">
        <v>104</v>
      </c>
      <c r="D31" s="59" t="s">
        <v>105</v>
      </c>
      <c r="E31" s="8" t="s">
        <v>106</v>
      </c>
      <c r="F31" s="166">
        <v>547440</v>
      </c>
      <c r="G31" s="8" t="s">
        <v>154</v>
      </c>
      <c r="H31" s="10">
        <v>42</v>
      </c>
      <c r="I31" s="37" t="s">
        <v>321</v>
      </c>
      <c r="J31" s="105"/>
      <c r="K31" s="436"/>
      <c r="L31" s="437"/>
      <c r="M31" s="99"/>
    </row>
    <row r="32" spans="2:14" s="7" customFormat="1" ht="15" customHeight="1" x14ac:dyDescent="0.2">
      <c r="B32" s="23">
        <v>20</v>
      </c>
      <c r="C32" s="9" t="s">
        <v>107</v>
      </c>
      <c r="D32" s="9" t="s">
        <v>108</v>
      </c>
      <c r="E32" s="8" t="s">
        <v>109</v>
      </c>
      <c r="F32" s="166">
        <v>55592900</v>
      </c>
      <c r="G32" s="8" t="s">
        <v>154</v>
      </c>
      <c r="H32" s="16">
        <v>69</v>
      </c>
      <c r="I32" s="37" t="s">
        <v>321</v>
      </c>
      <c r="J32" s="105"/>
      <c r="K32" s="436"/>
      <c r="L32" s="437"/>
      <c r="M32" s="99"/>
    </row>
    <row r="33" spans="2:13" s="7" customFormat="1" ht="15" customHeight="1" x14ac:dyDescent="0.2">
      <c r="B33" s="23">
        <v>21</v>
      </c>
      <c r="C33" s="15" t="s">
        <v>110</v>
      </c>
      <c r="D33" s="94" t="s">
        <v>111</v>
      </c>
      <c r="E33" s="95" t="s">
        <v>112</v>
      </c>
      <c r="F33" s="175">
        <v>55652723</v>
      </c>
      <c r="G33" s="95" t="s">
        <v>154</v>
      </c>
      <c r="H33" s="96">
        <v>69</v>
      </c>
      <c r="I33" s="37" t="s">
        <v>321</v>
      </c>
      <c r="J33" s="105"/>
      <c r="K33" s="436"/>
      <c r="L33" s="437"/>
      <c r="M33" s="99"/>
    </row>
    <row r="34" spans="2:13" s="7" customFormat="1" ht="15" customHeight="1" x14ac:dyDescent="0.2">
      <c r="B34" s="23">
        <v>22</v>
      </c>
      <c r="C34" s="15" t="s">
        <v>59</v>
      </c>
      <c r="D34" s="94" t="s">
        <v>113</v>
      </c>
      <c r="E34" s="95" t="s">
        <v>81</v>
      </c>
      <c r="F34" s="175">
        <v>55578008</v>
      </c>
      <c r="G34" s="95" t="s">
        <v>154</v>
      </c>
      <c r="H34" s="96">
        <v>69</v>
      </c>
      <c r="I34" s="37" t="s">
        <v>321</v>
      </c>
      <c r="J34" s="105"/>
      <c r="K34" s="436"/>
      <c r="L34" s="437"/>
      <c r="M34" s="99"/>
    </row>
    <row r="35" spans="2:13" s="7" customFormat="1" ht="15" customHeight="1" x14ac:dyDescent="0.2">
      <c r="B35" s="23">
        <v>23</v>
      </c>
      <c r="C35" s="9" t="s">
        <v>114</v>
      </c>
      <c r="D35" s="97" t="s">
        <v>115</v>
      </c>
      <c r="E35" s="8" t="s">
        <v>81</v>
      </c>
      <c r="F35" s="175">
        <v>55578606</v>
      </c>
      <c r="G35" s="95" t="s">
        <v>154</v>
      </c>
      <c r="H35" s="16">
        <v>69</v>
      </c>
      <c r="I35" s="37" t="s">
        <v>321</v>
      </c>
      <c r="J35" s="105"/>
      <c r="K35" s="436"/>
      <c r="L35" s="437"/>
      <c r="M35" s="99"/>
    </row>
    <row r="36" spans="2:13" s="7" customFormat="1" ht="15" customHeight="1" x14ac:dyDescent="0.2">
      <c r="B36" s="23">
        <v>24</v>
      </c>
      <c r="C36" s="9" t="s">
        <v>116</v>
      </c>
      <c r="D36" s="97" t="s">
        <v>117</v>
      </c>
      <c r="E36" s="95" t="s">
        <v>118</v>
      </c>
      <c r="F36" s="175">
        <v>55597339</v>
      </c>
      <c r="G36" s="95" t="s">
        <v>154</v>
      </c>
      <c r="H36" s="16">
        <v>69</v>
      </c>
      <c r="I36" s="37" t="s">
        <v>321</v>
      </c>
      <c r="J36" s="105"/>
      <c r="K36" s="436"/>
      <c r="L36" s="437"/>
      <c r="M36" s="99"/>
    </row>
    <row r="37" spans="2:13" s="7" customFormat="1" ht="15" customHeight="1" x14ac:dyDescent="0.2">
      <c r="B37" s="23">
        <v>25</v>
      </c>
      <c r="C37" s="9" t="s">
        <v>119</v>
      </c>
      <c r="D37" s="9" t="s">
        <v>120</v>
      </c>
      <c r="E37" s="95" t="s">
        <v>121</v>
      </c>
      <c r="F37" s="175">
        <v>55604571</v>
      </c>
      <c r="G37" s="95" t="s">
        <v>154</v>
      </c>
      <c r="H37" s="16">
        <v>69</v>
      </c>
      <c r="I37" s="38" t="s">
        <v>321</v>
      </c>
      <c r="J37" s="105"/>
      <c r="K37" s="436"/>
      <c r="L37" s="437"/>
      <c r="M37" s="99"/>
    </row>
    <row r="38" spans="2:13" s="7" customFormat="1" ht="15" customHeight="1" x14ac:dyDescent="0.2">
      <c r="B38" s="23">
        <v>26</v>
      </c>
      <c r="C38" s="15" t="s">
        <v>122</v>
      </c>
      <c r="D38" s="94" t="s">
        <v>115</v>
      </c>
      <c r="E38" s="95" t="s">
        <v>121</v>
      </c>
      <c r="F38" s="175">
        <v>55594914</v>
      </c>
      <c r="G38" s="95" t="s">
        <v>154</v>
      </c>
      <c r="H38" s="96">
        <v>69</v>
      </c>
      <c r="I38" s="38" t="s">
        <v>340</v>
      </c>
      <c r="J38" s="105"/>
      <c r="K38" s="436"/>
      <c r="L38" s="437"/>
      <c r="M38" s="99"/>
    </row>
    <row r="39" spans="2:13" s="7" customFormat="1" ht="15" customHeight="1" x14ac:dyDescent="0.2">
      <c r="B39" s="23">
        <v>27</v>
      </c>
      <c r="C39" s="9" t="s">
        <v>123</v>
      </c>
      <c r="D39" s="9" t="s">
        <v>108</v>
      </c>
      <c r="E39" s="8" t="s">
        <v>121</v>
      </c>
      <c r="F39" s="175">
        <v>55594926</v>
      </c>
      <c r="G39" s="95" t="s">
        <v>154</v>
      </c>
      <c r="H39" s="16">
        <v>69</v>
      </c>
      <c r="I39" s="38" t="s">
        <v>321</v>
      </c>
      <c r="J39" s="105"/>
      <c r="K39" s="436"/>
      <c r="L39" s="437"/>
      <c r="M39" s="99"/>
    </row>
    <row r="40" spans="2:13" s="7" customFormat="1" ht="15" customHeight="1" x14ac:dyDescent="0.2">
      <c r="B40" s="23">
        <v>28</v>
      </c>
      <c r="C40" s="9" t="s">
        <v>124</v>
      </c>
      <c r="D40" s="97" t="s">
        <v>125</v>
      </c>
      <c r="E40" s="95" t="s">
        <v>126</v>
      </c>
      <c r="F40" s="175">
        <v>55660240</v>
      </c>
      <c r="G40" s="95" t="s">
        <v>154</v>
      </c>
      <c r="H40" s="96">
        <v>38</v>
      </c>
      <c r="I40" s="38" t="s">
        <v>321</v>
      </c>
      <c r="J40" s="105"/>
      <c r="K40" s="436"/>
      <c r="L40" s="437"/>
      <c r="M40" s="99"/>
    </row>
    <row r="41" spans="2:13" s="7" customFormat="1" ht="15" customHeight="1" x14ac:dyDescent="0.2">
      <c r="B41" s="23">
        <v>29</v>
      </c>
      <c r="C41" s="15" t="s">
        <v>127</v>
      </c>
      <c r="D41" s="94" t="s">
        <v>128</v>
      </c>
      <c r="E41" s="95" t="s">
        <v>129</v>
      </c>
      <c r="F41" s="175">
        <v>144309</v>
      </c>
      <c r="G41" s="95" t="s">
        <v>154</v>
      </c>
      <c r="H41" s="96">
        <v>69</v>
      </c>
      <c r="I41" s="38" t="s">
        <v>321</v>
      </c>
      <c r="J41" s="105"/>
      <c r="K41" s="436"/>
      <c r="L41" s="437"/>
      <c r="M41" s="99"/>
    </row>
    <row r="42" spans="2:13" s="7" customFormat="1" ht="15" customHeight="1" x14ac:dyDescent="0.2">
      <c r="B42" s="23">
        <v>30</v>
      </c>
      <c r="C42" s="58" t="s">
        <v>130</v>
      </c>
      <c r="D42" s="59" t="s">
        <v>131</v>
      </c>
      <c r="E42" s="13" t="s">
        <v>132</v>
      </c>
      <c r="F42" s="170">
        <v>154991</v>
      </c>
      <c r="G42" s="13" t="s">
        <v>154</v>
      </c>
      <c r="H42" s="14">
        <v>69</v>
      </c>
      <c r="I42" s="38" t="s">
        <v>321</v>
      </c>
      <c r="J42" s="105"/>
      <c r="K42" s="436"/>
      <c r="L42" s="437"/>
      <c r="M42" s="99"/>
    </row>
    <row r="43" spans="2:13" s="7" customFormat="1" ht="15" customHeight="1" x14ac:dyDescent="0.2">
      <c r="B43" s="23">
        <v>31</v>
      </c>
      <c r="C43" s="59" t="s">
        <v>133</v>
      </c>
      <c r="D43" s="59" t="s">
        <v>134</v>
      </c>
      <c r="E43" s="13" t="s">
        <v>81</v>
      </c>
      <c r="F43" s="170">
        <v>55578007</v>
      </c>
      <c r="G43" s="13" t="s">
        <v>154</v>
      </c>
      <c r="H43" s="13">
        <v>69</v>
      </c>
      <c r="I43" s="38" t="s">
        <v>321</v>
      </c>
      <c r="J43" s="105"/>
      <c r="K43" s="436"/>
      <c r="L43" s="437"/>
      <c r="M43" s="99"/>
    </row>
    <row r="44" spans="2:13" s="7" customFormat="1" ht="15" customHeight="1" x14ac:dyDescent="0.2">
      <c r="B44" s="23">
        <v>32</v>
      </c>
      <c r="C44" s="59" t="s">
        <v>135</v>
      </c>
      <c r="D44" s="59" t="s">
        <v>57</v>
      </c>
      <c r="E44" s="13" t="s">
        <v>103</v>
      </c>
      <c r="F44" s="170">
        <v>55600215</v>
      </c>
      <c r="G44" s="13" t="s">
        <v>154</v>
      </c>
      <c r="H44" s="13">
        <v>69</v>
      </c>
      <c r="I44" s="38" t="s">
        <v>341</v>
      </c>
      <c r="J44" s="105"/>
      <c r="K44" s="436"/>
      <c r="L44" s="437"/>
      <c r="M44" s="99"/>
    </row>
    <row r="45" spans="2:13" s="7" customFormat="1" ht="15" customHeight="1" x14ac:dyDescent="0.2">
      <c r="B45" s="23">
        <v>33</v>
      </c>
      <c r="C45" s="59" t="s">
        <v>136</v>
      </c>
      <c r="D45" s="59" t="s">
        <v>137</v>
      </c>
      <c r="E45" s="13" t="s">
        <v>87</v>
      </c>
      <c r="F45" s="170">
        <v>55597693</v>
      </c>
      <c r="G45" s="13" t="s">
        <v>154</v>
      </c>
      <c r="H45" s="13">
        <v>69</v>
      </c>
      <c r="I45" s="38" t="s">
        <v>342</v>
      </c>
      <c r="J45" s="105"/>
      <c r="K45" s="436"/>
      <c r="L45" s="437"/>
      <c r="M45" s="99"/>
    </row>
    <row r="46" spans="2:13" s="7" customFormat="1" ht="15" customHeight="1" x14ac:dyDescent="0.2">
      <c r="B46" s="23">
        <v>34</v>
      </c>
      <c r="C46" s="136" t="s">
        <v>138</v>
      </c>
      <c r="D46" s="136" t="s">
        <v>139</v>
      </c>
      <c r="E46" s="8" t="s">
        <v>140</v>
      </c>
      <c r="F46" s="176">
        <v>55605286</v>
      </c>
      <c r="G46" s="137" t="s">
        <v>154</v>
      </c>
      <c r="H46" s="137">
        <v>69</v>
      </c>
      <c r="I46" s="38" t="s">
        <v>343</v>
      </c>
      <c r="J46" s="105"/>
      <c r="K46" s="436"/>
      <c r="L46" s="437"/>
      <c r="M46" s="99"/>
    </row>
    <row r="47" spans="2:13" s="7" customFormat="1" ht="15" customHeight="1" x14ac:dyDescent="0.2">
      <c r="B47" s="23">
        <v>35</v>
      </c>
      <c r="C47" s="162" t="s">
        <v>141</v>
      </c>
      <c r="D47" s="61" t="s">
        <v>142</v>
      </c>
      <c r="E47" s="10" t="s">
        <v>103</v>
      </c>
      <c r="F47" s="169">
        <v>55715129</v>
      </c>
      <c r="G47" s="10" t="s">
        <v>154</v>
      </c>
      <c r="H47" s="138">
        <v>69</v>
      </c>
      <c r="I47" s="38" t="s">
        <v>344</v>
      </c>
      <c r="J47" s="105"/>
      <c r="K47" s="436"/>
      <c r="L47" s="437"/>
      <c r="M47" s="99"/>
    </row>
    <row r="48" spans="2:13" s="7" customFormat="1" ht="15" customHeight="1" x14ac:dyDescent="0.2">
      <c r="B48" s="23">
        <v>36</v>
      </c>
      <c r="C48" s="190" t="s">
        <v>143</v>
      </c>
      <c r="D48" s="190" t="s">
        <v>83</v>
      </c>
      <c r="E48" s="191" t="s">
        <v>144</v>
      </c>
      <c r="F48" s="191">
        <v>55583060</v>
      </c>
      <c r="G48" s="191" t="s">
        <v>154</v>
      </c>
      <c r="H48" s="138">
        <v>69</v>
      </c>
      <c r="I48" s="192" t="s">
        <v>345</v>
      </c>
      <c r="J48" s="105"/>
      <c r="K48" s="436"/>
      <c r="L48" s="437"/>
      <c r="M48" s="99"/>
    </row>
    <row r="49" spans="2:13" s="7" customFormat="1" ht="15" customHeight="1" x14ac:dyDescent="0.2">
      <c r="B49" s="23">
        <v>37</v>
      </c>
      <c r="C49" s="190" t="s">
        <v>145</v>
      </c>
      <c r="D49" s="190" t="s">
        <v>146</v>
      </c>
      <c r="E49" s="191" t="s">
        <v>81</v>
      </c>
      <c r="F49" s="191">
        <v>55652579</v>
      </c>
      <c r="G49" s="191" t="s">
        <v>154</v>
      </c>
      <c r="H49" s="138">
        <v>69</v>
      </c>
      <c r="I49" s="192" t="s">
        <v>217</v>
      </c>
      <c r="J49" s="105"/>
      <c r="K49" s="436"/>
      <c r="L49" s="437"/>
      <c r="M49" s="99"/>
    </row>
    <row r="50" spans="2:13" s="7" customFormat="1" ht="15" customHeight="1" x14ac:dyDescent="0.2">
      <c r="B50" s="23" t="s">
        <v>16</v>
      </c>
      <c r="C50" s="190" t="s">
        <v>148</v>
      </c>
      <c r="D50" s="190" t="s">
        <v>149</v>
      </c>
      <c r="E50" s="191" t="s">
        <v>121</v>
      </c>
      <c r="F50" s="191">
        <v>55594927</v>
      </c>
      <c r="G50" s="191" t="s">
        <v>154</v>
      </c>
      <c r="H50" s="138">
        <v>69</v>
      </c>
      <c r="I50" s="192" t="s">
        <v>215</v>
      </c>
      <c r="J50" s="105"/>
      <c r="K50" s="436"/>
      <c r="L50" s="437"/>
      <c r="M50" s="99"/>
    </row>
    <row r="51" spans="2:13" s="7" customFormat="1" ht="15" customHeight="1" x14ac:dyDescent="0.2">
      <c r="B51" s="23" t="s">
        <v>16</v>
      </c>
      <c r="C51" s="190" t="s">
        <v>150</v>
      </c>
      <c r="D51" s="190" t="s">
        <v>151</v>
      </c>
      <c r="E51" s="191" t="s">
        <v>144</v>
      </c>
      <c r="F51" s="191">
        <v>55583948</v>
      </c>
      <c r="G51" s="191" t="s">
        <v>154</v>
      </c>
      <c r="H51" s="138">
        <v>69</v>
      </c>
      <c r="I51" s="192" t="s">
        <v>215</v>
      </c>
      <c r="J51" s="105"/>
      <c r="K51" s="436"/>
      <c r="L51" s="437"/>
      <c r="M51" s="99"/>
    </row>
    <row r="52" spans="2:13" s="7" customFormat="1" ht="15" customHeight="1" x14ac:dyDescent="0.2">
      <c r="B52" s="23" t="s">
        <v>218</v>
      </c>
      <c r="C52" s="190" t="s">
        <v>152</v>
      </c>
      <c r="D52" s="190" t="s">
        <v>139</v>
      </c>
      <c r="E52" s="191" t="s">
        <v>153</v>
      </c>
      <c r="F52" s="191">
        <v>240712</v>
      </c>
      <c r="G52" s="191" t="s">
        <v>154</v>
      </c>
      <c r="H52" s="138">
        <v>73</v>
      </c>
      <c r="I52" s="192"/>
      <c r="J52" s="105"/>
      <c r="K52" s="436"/>
      <c r="L52" s="437"/>
      <c r="M52" s="99"/>
    </row>
    <row r="53" spans="2:13" s="7" customFormat="1" ht="15" customHeight="1" x14ac:dyDescent="0.2">
      <c r="B53" s="23"/>
      <c r="C53" s="190"/>
      <c r="D53" s="190"/>
      <c r="E53" s="191"/>
      <c r="F53" s="191"/>
      <c r="G53" s="191"/>
      <c r="H53" s="138"/>
      <c r="I53" s="192"/>
      <c r="J53" s="105"/>
      <c r="K53" s="436"/>
      <c r="L53" s="437"/>
      <c r="M53" s="99"/>
    </row>
    <row r="54" spans="2:13" s="7" customFormat="1" ht="15" customHeight="1" x14ac:dyDescent="0.2">
      <c r="B54" s="23"/>
      <c r="C54" s="190"/>
      <c r="D54" s="190"/>
      <c r="E54" s="191"/>
      <c r="F54" s="191"/>
      <c r="G54" s="191"/>
      <c r="H54" s="138"/>
      <c r="I54" s="192"/>
      <c r="J54" s="105"/>
      <c r="K54" s="436"/>
      <c r="L54" s="437"/>
      <c r="M54" s="99"/>
    </row>
    <row r="55" spans="2:13" s="7" customFormat="1" ht="15" customHeight="1" x14ac:dyDescent="0.2">
      <c r="B55" s="23"/>
      <c r="C55" s="190"/>
      <c r="D55" s="190"/>
      <c r="E55" s="191"/>
      <c r="F55" s="191"/>
      <c r="G55" s="191"/>
      <c r="H55" s="138"/>
      <c r="I55" s="192"/>
      <c r="J55" s="105"/>
      <c r="K55" s="436"/>
      <c r="L55" s="437"/>
      <c r="M55" s="99"/>
    </row>
    <row r="56" spans="2:13" s="7" customFormat="1" ht="15" customHeight="1" x14ac:dyDescent="0.2">
      <c r="B56" s="23"/>
      <c r="C56" s="190"/>
      <c r="D56" s="190"/>
      <c r="E56" s="191"/>
      <c r="F56" s="191"/>
      <c r="G56" s="191"/>
      <c r="H56" s="138"/>
      <c r="I56" s="192"/>
      <c r="J56" s="105"/>
      <c r="K56" s="436"/>
      <c r="L56" s="437"/>
      <c r="M56" s="99"/>
    </row>
    <row r="57" spans="2:13" s="7" customFormat="1" ht="15" customHeight="1" x14ac:dyDescent="0.2">
      <c r="B57" s="23"/>
      <c r="C57" s="190"/>
      <c r="D57" s="190"/>
      <c r="E57" s="191"/>
      <c r="F57" s="191"/>
      <c r="G57" s="191"/>
      <c r="H57" s="138"/>
      <c r="I57" s="192"/>
      <c r="J57" s="105"/>
      <c r="K57" s="436"/>
      <c r="L57" s="437"/>
      <c r="M57" s="99"/>
    </row>
    <row r="58" spans="2:13" s="7" customFormat="1" ht="15" customHeight="1" x14ac:dyDescent="0.2">
      <c r="B58" s="23"/>
      <c r="C58" s="190"/>
      <c r="D58" s="190"/>
      <c r="E58" s="191"/>
      <c r="F58" s="191"/>
      <c r="G58" s="191"/>
      <c r="H58" s="138"/>
      <c r="I58" s="192"/>
      <c r="J58" s="105"/>
      <c r="K58" s="436"/>
      <c r="L58" s="437"/>
      <c r="M58" s="99"/>
    </row>
    <row r="59" spans="2:13" s="7" customFormat="1" ht="15" customHeight="1" x14ac:dyDescent="0.2">
      <c r="B59" s="23"/>
      <c r="C59" s="190"/>
      <c r="D59" s="190"/>
      <c r="E59" s="191"/>
      <c r="F59" s="191"/>
      <c r="G59" s="191"/>
      <c r="H59" s="138"/>
      <c r="I59" s="192"/>
      <c r="J59" s="105"/>
      <c r="K59" s="436"/>
      <c r="L59" s="437"/>
      <c r="M59" s="99"/>
    </row>
    <row r="60" spans="2:13" s="7" customFormat="1" ht="15" customHeight="1" x14ac:dyDescent="0.2">
      <c r="B60" s="23"/>
      <c r="C60" s="190"/>
      <c r="D60" s="190"/>
      <c r="E60" s="191"/>
      <c r="F60" s="191"/>
      <c r="G60" s="191"/>
      <c r="H60" s="138"/>
      <c r="I60" s="192"/>
      <c r="J60" s="105"/>
      <c r="K60" s="436"/>
      <c r="L60" s="437"/>
      <c r="M60" s="99"/>
    </row>
    <row r="61" spans="2:13" s="7" customFormat="1" ht="15" customHeight="1" x14ac:dyDescent="0.2">
      <c r="B61" s="23"/>
      <c r="C61" s="190"/>
      <c r="D61" s="190"/>
      <c r="E61" s="191"/>
      <c r="F61" s="191"/>
      <c r="G61" s="191"/>
      <c r="H61" s="138"/>
      <c r="I61" s="192"/>
      <c r="J61" s="105"/>
      <c r="K61" s="436"/>
      <c r="L61" s="437"/>
      <c r="M61" s="99"/>
    </row>
    <row r="62" spans="2:13" s="7" customFormat="1" ht="15" customHeight="1" x14ac:dyDescent="0.2">
      <c r="B62" s="23"/>
      <c r="C62" s="190"/>
      <c r="D62" s="190"/>
      <c r="E62" s="191"/>
      <c r="F62" s="191"/>
      <c r="G62" s="191"/>
      <c r="H62" s="138"/>
      <c r="I62" s="192"/>
      <c r="J62" s="105"/>
      <c r="K62" s="436"/>
      <c r="L62" s="437"/>
      <c r="M62" s="99"/>
    </row>
    <row r="63" spans="2:13" s="7" customFormat="1" ht="15" customHeight="1" x14ac:dyDescent="0.2">
      <c r="B63" s="23"/>
      <c r="C63" s="190"/>
      <c r="D63" s="190"/>
      <c r="E63" s="191"/>
      <c r="F63" s="191"/>
      <c r="G63" s="191"/>
      <c r="H63" s="138"/>
      <c r="I63" s="192"/>
      <c r="J63" s="105"/>
      <c r="K63" s="436"/>
      <c r="L63" s="437"/>
      <c r="M63" s="99"/>
    </row>
    <row r="64" spans="2:13" s="7" customFormat="1" ht="15" customHeight="1" x14ac:dyDescent="0.2">
      <c r="B64" s="23"/>
      <c r="C64" s="193"/>
      <c r="D64" s="193"/>
      <c r="E64" s="194"/>
      <c r="F64" s="194"/>
      <c r="G64" s="195"/>
      <c r="H64" s="196"/>
      <c r="I64" s="182"/>
      <c r="J64" s="105"/>
      <c r="K64" s="436"/>
      <c r="L64" s="437"/>
      <c r="M64" s="99"/>
    </row>
    <row r="65" spans="2:13" s="7" customFormat="1" ht="15" customHeight="1" x14ac:dyDescent="0.2">
      <c r="B65" s="23"/>
      <c r="C65" s="193"/>
      <c r="D65" s="193"/>
      <c r="E65" s="194"/>
      <c r="F65" s="194"/>
      <c r="G65" s="195"/>
      <c r="H65" s="196"/>
      <c r="I65" s="182"/>
      <c r="J65" s="105"/>
      <c r="K65" s="436"/>
      <c r="L65" s="437"/>
      <c r="M65" s="99"/>
    </row>
    <row r="66" spans="2:13" s="7" customFormat="1" ht="15" customHeight="1" x14ac:dyDescent="0.2">
      <c r="B66" s="23"/>
      <c r="C66" s="193"/>
      <c r="D66" s="193"/>
      <c r="E66" s="194"/>
      <c r="F66" s="194"/>
      <c r="G66" s="195"/>
      <c r="H66" s="196"/>
      <c r="I66" s="182"/>
      <c r="J66" s="105"/>
      <c r="K66" s="436"/>
      <c r="L66" s="437"/>
      <c r="M66" s="99"/>
    </row>
    <row r="67" spans="2:13" s="7" customFormat="1" ht="15" customHeight="1" x14ac:dyDescent="0.2">
      <c r="B67" s="189"/>
      <c r="C67" s="199"/>
      <c r="D67" s="199"/>
      <c r="E67" s="200"/>
      <c r="F67" s="200"/>
      <c r="G67" s="201"/>
      <c r="H67" s="202"/>
      <c r="I67" s="198"/>
      <c r="J67" s="105"/>
      <c r="K67" s="436"/>
      <c r="L67" s="437"/>
      <c r="M67" s="99"/>
    </row>
    <row r="68" spans="2:13" s="7" customFormat="1" ht="15" customHeight="1" x14ac:dyDescent="0.2">
      <c r="B68" s="23"/>
      <c r="C68" s="193"/>
      <c r="D68" s="193"/>
      <c r="E68" s="194"/>
      <c r="F68" s="194"/>
      <c r="G68" s="195"/>
      <c r="H68" s="196"/>
      <c r="I68" s="182"/>
      <c r="J68" s="105"/>
      <c r="K68" s="436"/>
      <c r="L68" s="437"/>
      <c r="M68" s="99"/>
    </row>
    <row r="69" spans="2:13" s="7" customFormat="1" ht="15" customHeight="1" thickBot="1" x14ac:dyDescent="0.25">
      <c r="B69" s="318"/>
      <c r="C69" s="314"/>
      <c r="D69" s="314"/>
      <c r="E69" s="342"/>
      <c r="F69" s="342"/>
      <c r="G69" s="323"/>
      <c r="H69" s="343"/>
      <c r="I69" s="319"/>
      <c r="J69" s="106"/>
      <c r="K69" s="413"/>
      <c r="L69" s="414"/>
      <c r="M69" s="99"/>
    </row>
    <row r="70" spans="2:13" s="7" customFormat="1" ht="15" customHeight="1" x14ac:dyDescent="0.2">
      <c r="B70" s="337">
        <v>1</v>
      </c>
      <c r="C70" s="394" t="s">
        <v>315</v>
      </c>
      <c r="D70" s="395"/>
      <c r="E70" s="395"/>
      <c r="F70" s="395"/>
      <c r="G70" s="395"/>
      <c r="H70" s="395"/>
      <c r="I70" s="395"/>
      <c r="J70" s="395"/>
      <c r="K70" s="395"/>
      <c r="L70" s="396"/>
      <c r="M70" s="99"/>
    </row>
    <row r="71" spans="2:13" s="7" customFormat="1" ht="15" customHeight="1" x14ac:dyDescent="0.2">
      <c r="B71" s="338">
        <v>2</v>
      </c>
      <c r="C71" s="397" t="s">
        <v>316</v>
      </c>
      <c r="D71" s="398"/>
      <c r="E71" s="398"/>
      <c r="F71" s="398"/>
      <c r="G71" s="398"/>
      <c r="H71" s="398"/>
      <c r="I71" s="398"/>
      <c r="J71" s="398"/>
      <c r="K71" s="398"/>
      <c r="L71" s="399"/>
      <c r="M71" s="99"/>
    </row>
    <row r="72" spans="2:13" s="7" customFormat="1" ht="15" customHeight="1" thickBot="1" x14ac:dyDescent="0.25">
      <c r="B72" s="339">
        <v>3</v>
      </c>
      <c r="C72" s="400" t="s">
        <v>317</v>
      </c>
      <c r="D72" s="401"/>
      <c r="E72" s="401"/>
      <c r="F72" s="401"/>
      <c r="G72" s="401"/>
      <c r="H72" s="401"/>
      <c r="I72" s="401"/>
      <c r="J72" s="401"/>
      <c r="K72" s="401"/>
      <c r="L72" s="402"/>
      <c r="M72" s="99"/>
    </row>
    <row r="73" spans="2:13" ht="15" customHeight="1" x14ac:dyDescent="0.2"/>
  </sheetData>
  <sheetProtection selectLockedCells="1" selectUnlockedCells="1"/>
  <mergeCells count="74">
    <mergeCell ref="C71:L71"/>
    <mergeCell ref="C72:L72"/>
    <mergeCell ref="K64:L64"/>
    <mergeCell ref="K65:L65"/>
    <mergeCell ref="K63:L63"/>
    <mergeCell ref="K66:L66"/>
    <mergeCell ref="K67:L67"/>
    <mergeCell ref="K68:L68"/>
    <mergeCell ref="K69:L69"/>
    <mergeCell ref="C70:L70"/>
    <mergeCell ref="K58:L58"/>
    <mergeCell ref="K59:L59"/>
    <mergeCell ref="K60:L60"/>
    <mergeCell ref="K61:L61"/>
    <mergeCell ref="K62:L62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72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2"/>
      <c r="C1" s="432"/>
      <c r="D1" s="64"/>
      <c r="E1" s="64"/>
      <c r="F1" s="64"/>
      <c r="G1" s="208"/>
      <c r="H1" s="208"/>
      <c r="I1" s="208"/>
      <c r="J1" s="372"/>
      <c r="K1" s="372"/>
      <c r="L1" s="372"/>
      <c r="M1" s="208"/>
    </row>
    <row r="2" spans="1:13" ht="15" customHeight="1" x14ac:dyDescent="0.2">
      <c r="B2" s="432"/>
      <c r="C2" s="432"/>
      <c r="D2" s="382" t="s">
        <v>0</v>
      </c>
      <c r="E2" s="382"/>
      <c r="F2" s="382"/>
      <c r="G2" s="382"/>
      <c r="H2" s="382"/>
      <c r="I2" s="382"/>
      <c r="J2" s="372"/>
      <c r="K2" s="372"/>
      <c r="L2" s="372"/>
      <c r="M2" s="48"/>
    </row>
    <row r="3" spans="1:13" ht="15" customHeight="1" x14ac:dyDescent="0.2">
      <c r="B3" s="432"/>
      <c r="C3" s="432"/>
      <c r="D3" s="382"/>
      <c r="E3" s="382"/>
      <c r="F3" s="382"/>
      <c r="G3" s="382"/>
      <c r="H3" s="382"/>
      <c r="I3" s="382"/>
      <c r="J3" s="372"/>
      <c r="K3" s="372"/>
      <c r="L3" s="372"/>
      <c r="M3" s="65"/>
    </row>
    <row r="4" spans="1:13" ht="15" customHeight="1" x14ac:dyDescent="0.2">
      <c r="B4" s="432"/>
      <c r="C4" s="432"/>
      <c r="D4" s="147"/>
      <c r="E4" s="147"/>
      <c r="F4" s="147"/>
      <c r="G4" s="147"/>
      <c r="H4" s="147"/>
      <c r="I4" s="147"/>
      <c r="J4" s="372"/>
      <c r="K4" s="372"/>
      <c r="L4" s="372"/>
      <c r="M4" s="65"/>
    </row>
    <row r="5" spans="1:13" ht="15" customHeight="1" x14ac:dyDescent="0.2">
      <c r="B5" s="432"/>
      <c r="C5" s="432"/>
      <c r="D5" s="147"/>
      <c r="E5" s="147"/>
      <c r="F5" s="147"/>
      <c r="G5" s="147"/>
      <c r="H5" s="147"/>
      <c r="I5" s="147"/>
      <c r="J5" s="372"/>
      <c r="K5" s="372"/>
      <c r="L5" s="372"/>
      <c r="M5" s="65"/>
    </row>
    <row r="6" spans="1:13" ht="15" customHeight="1" thickBot="1" x14ac:dyDescent="0.25">
      <c r="B6" s="432"/>
      <c r="C6" s="432"/>
      <c r="D6" s="26"/>
      <c r="E6" s="26"/>
      <c r="F6" s="26"/>
      <c r="G6" s="26"/>
      <c r="H6" s="26"/>
      <c r="I6" s="26"/>
      <c r="J6" s="372"/>
      <c r="K6" s="372"/>
      <c r="L6" s="372"/>
      <c r="M6" s="65"/>
    </row>
    <row r="7" spans="1:13" ht="19.5" thickBot="1" x14ac:dyDescent="0.25">
      <c r="B7" s="432"/>
      <c r="C7" s="432"/>
      <c r="D7" s="376" t="s">
        <v>1</v>
      </c>
      <c r="E7" s="376"/>
      <c r="F7" s="423">
        <f>'Classements 1-2'!F7</f>
        <v>42889</v>
      </c>
      <c r="G7" s="424"/>
      <c r="H7" s="424"/>
      <c r="I7" s="425"/>
      <c r="J7" s="372"/>
      <c r="K7" s="372"/>
      <c r="L7" s="372"/>
      <c r="M7" s="48"/>
    </row>
    <row r="8" spans="1:13" ht="16.5" customHeight="1" thickBot="1" x14ac:dyDescent="0.25">
      <c r="B8" s="433"/>
      <c r="C8" s="433"/>
      <c r="D8" s="128" t="str">
        <f>'Classements 1-2'!D8</f>
        <v xml:space="preserve">Club Organis. </v>
      </c>
      <c r="E8" s="426" t="str">
        <f>'Classements 1-2'!E8</f>
        <v>VELO CLUB DRUILLAT</v>
      </c>
      <c r="F8" s="427"/>
      <c r="G8" s="426"/>
      <c r="H8" s="426"/>
      <c r="I8" s="426"/>
      <c r="J8" s="373"/>
      <c r="K8" s="373"/>
      <c r="L8" s="373"/>
      <c r="M8" s="48"/>
    </row>
    <row r="9" spans="1:13" ht="19.5" thickBot="1" x14ac:dyDescent="0.25">
      <c r="B9" s="377" t="s">
        <v>19</v>
      </c>
      <c r="C9" s="377"/>
      <c r="D9" s="377"/>
      <c r="E9" s="389" t="str">
        <f>'Classements 1-2'!E9</f>
        <v>LA TRANCLIERE</v>
      </c>
      <c r="F9" s="415"/>
      <c r="G9" s="415"/>
      <c r="H9" s="415"/>
      <c r="I9" s="416"/>
      <c r="J9" s="392" t="s">
        <v>45</v>
      </c>
      <c r="K9" s="393"/>
      <c r="L9" s="177">
        <v>37.83</v>
      </c>
      <c r="M9" s="117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7"/>
      <c r="L10" s="48"/>
      <c r="M10" s="48"/>
    </row>
    <row r="11" spans="1:13" s="7" customFormat="1" ht="15" customHeight="1" thickBot="1" x14ac:dyDescent="0.25">
      <c r="B11" s="358" t="s">
        <v>10</v>
      </c>
      <c r="C11" s="359"/>
      <c r="D11" s="359"/>
      <c r="E11" s="356" t="str">
        <f>'Classements 1-2'!E11</f>
        <v xml:space="preserve">Nombre de participants </v>
      </c>
      <c r="F11" s="357"/>
      <c r="G11" s="130">
        <v>1</v>
      </c>
      <c r="H11" s="24" t="s">
        <v>2</v>
      </c>
      <c r="I11" s="131">
        <v>46.2</v>
      </c>
      <c r="J11" s="438"/>
      <c r="K11" s="362"/>
      <c r="L11" s="363"/>
      <c r="M11" s="120"/>
    </row>
    <row r="12" spans="1:13" s="7" customFormat="1" ht="15" customHeight="1" thickBot="1" x14ac:dyDescent="0.25">
      <c r="B12" s="39" t="s">
        <v>37</v>
      </c>
      <c r="C12" s="142" t="s">
        <v>4</v>
      </c>
      <c r="D12" s="142" t="s">
        <v>5</v>
      </c>
      <c r="E12" s="142" t="s">
        <v>6</v>
      </c>
      <c r="F12" s="161" t="s">
        <v>41</v>
      </c>
      <c r="G12" s="142" t="s">
        <v>7</v>
      </c>
      <c r="H12" s="142" t="s">
        <v>8</v>
      </c>
      <c r="I12" s="114" t="s">
        <v>20</v>
      </c>
      <c r="J12" s="439"/>
      <c r="K12" s="440"/>
      <c r="L12" s="406"/>
      <c r="M12" s="119"/>
    </row>
    <row r="13" spans="1:13" s="7" customFormat="1" ht="15" customHeight="1" x14ac:dyDescent="0.2">
      <c r="B13" s="42">
        <v>1</v>
      </c>
      <c r="C13" s="190" t="s">
        <v>127</v>
      </c>
      <c r="D13" s="190" t="s">
        <v>147</v>
      </c>
      <c r="E13" s="191" t="s">
        <v>129</v>
      </c>
      <c r="F13" s="191">
        <v>55692531</v>
      </c>
      <c r="G13" s="195" t="s">
        <v>154</v>
      </c>
      <c r="H13" s="53">
        <v>69</v>
      </c>
      <c r="I13" s="77" t="s">
        <v>346</v>
      </c>
      <c r="J13" s="78"/>
      <c r="K13" s="409"/>
      <c r="L13" s="410"/>
      <c r="M13" s="99"/>
    </row>
    <row r="14" spans="1:13" s="7" customFormat="1" ht="15" customHeight="1" x14ac:dyDescent="0.2">
      <c r="B14" s="79">
        <v>2</v>
      </c>
      <c r="C14" s="9"/>
      <c r="D14" s="9"/>
      <c r="E14" s="8"/>
      <c r="F14" s="166"/>
      <c r="G14" s="195"/>
      <c r="H14" s="10"/>
      <c r="I14" s="80"/>
      <c r="J14" s="81"/>
      <c r="K14" s="441"/>
      <c r="L14" s="442"/>
      <c r="M14" s="99"/>
    </row>
    <row r="15" spans="1:13" s="7" customFormat="1" ht="15" customHeight="1" x14ac:dyDescent="0.2">
      <c r="B15" s="79">
        <v>3</v>
      </c>
      <c r="C15" s="292"/>
      <c r="D15" s="292"/>
      <c r="E15" s="293"/>
      <c r="F15" s="293"/>
      <c r="G15" s="291"/>
      <c r="H15" s="294"/>
      <c r="I15" s="80"/>
      <c r="J15" s="81"/>
      <c r="K15" s="411"/>
      <c r="L15" s="412"/>
      <c r="M15" s="99"/>
    </row>
    <row r="16" spans="1:13" s="7" customFormat="1" ht="15" customHeight="1" x14ac:dyDescent="0.2">
      <c r="B16" s="79">
        <v>4</v>
      </c>
      <c r="C16" s="292"/>
      <c r="D16" s="292"/>
      <c r="E16" s="293"/>
      <c r="F16" s="293"/>
      <c r="G16" s="291"/>
      <c r="H16" s="294"/>
      <c r="I16" s="80"/>
      <c r="J16" s="81"/>
      <c r="K16" s="411"/>
      <c r="L16" s="412"/>
      <c r="M16" s="99"/>
    </row>
    <row r="17" spans="2:13" s="7" customFormat="1" ht="15" customHeight="1" x14ac:dyDescent="0.2">
      <c r="B17" s="79">
        <v>5</v>
      </c>
      <c r="C17" s="292"/>
      <c r="D17" s="292"/>
      <c r="E17" s="293"/>
      <c r="F17" s="293"/>
      <c r="G17" s="291"/>
      <c r="H17" s="294"/>
      <c r="I17" s="80"/>
      <c r="J17" s="81"/>
      <c r="K17" s="411"/>
      <c r="L17" s="412"/>
      <c r="M17" s="99"/>
    </row>
    <row r="18" spans="2:13" s="7" customFormat="1" ht="15" customHeight="1" x14ac:dyDescent="0.2">
      <c r="B18" s="79">
        <v>6</v>
      </c>
      <c r="C18" s="292"/>
      <c r="D18" s="292"/>
      <c r="E18" s="293"/>
      <c r="F18" s="293"/>
      <c r="G18" s="320"/>
      <c r="H18" s="294"/>
      <c r="I18" s="80"/>
      <c r="J18" s="81"/>
      <c r="K18" s="411"/>
      <c r="L18" s="412"/>
      <c r="M18" s="99"/>
    </row>
    <row r="19" spans="2:13" s="7" customFormat="1" ht="15" customHeight="1" x14ac:dyDescent="0.2">
      <c r="B19" s="79">
        <v>7</v>
      </c>
      <c r="C19" s="292"/>
      <c r="D19" s="292"/>
      <c r="E19" s="293"/>
      <c r="F19" s="293"/>
      <c r="G19" s="320"/>
      <c r="H19" s="294"/>
      <c r="I19" s="80"/>
      <c r="J19" s="81"/>
      <c r="K19" s="411"/>
      <c r="L19" s="412"/>
      <c r="M19" s="99"/>
    </row>
    <row r="20" spans="2:13" s="7" customFormat="1" ht="15" customHeight="1" x14ac:dyDescent="0.2">
      <c r="B20" s="79"/>
      <c r="C20" s="292"/>
      <c r="D20" s="292"/>
      <c r="E20" s="293"/>
      <c r="F20" s="293"/>
      <c r="G20" s="320"/>
      <c r="H20" s="294"/>
      <c r="I20" s="80"/>
      <c r="J20" s="81"/>
      <c r="K20" s="411"/>
      <c r="L20" s="412"/>
      <c r="M20" s="99"/>
    </row>
    <row r="21" spans="2:13" s="7" customFormat="1" ht="15" customHeight="1" x14ac:dyDescent="0.2">
      <c r="B21" s="79"/>
      <c r="C21" s="292"/>
      <c r="D21" s="292"/>
      <c r="E21" s="293"/>
      <c r="F21" s="293"/>
      <c r="G21" s="291"/>
      <c r="H21" s="294"/>
      <c r="I21" s="80"/>
      <c r="J21" s="81"/>
      <c r="K21" s="411"/>
      <c r="L21" s="412"/>
      <c r="M21" s="99"/>
    </row>
    <row r="22" spans="2:13" s="7" customFormat="1" ht="15" customHeight="1" thickBot="1" x14ac:dyDescent="0.25">
      <c r="B22" s="321" t="s">
        <v>52</v>
      </c>
      <c r="C22" s="322"/>
      <c r="D22" s="322"/>
      <c r="E22" s="315"/>
      <c r="F22" s="315"/>
      <c r="G22" s="323"/>
      <c r="H22" s="324"/>
      <c r="I22" s="325"/>
      <c r="J22" s="326"/>
      <c r="K22" s="413"/>
      <c r="L22" s="414"/>
      <c r="M22" s="99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2"/>
      <c r="C1" s="432"/>
      <c r="D1" s="64"/>
      <c r="E1" s="64"/>
      <c r="F1" s="64"/>
      <c r="G1" s="208"/>
      <c r="H1" s="208"/>
      <c r="I1" s="208"/>
      <c r="J1" s="372"/>
      <c r="K1" s="372"/>
      <c r="L1" s="372"/>
      <c r="M1" s="208"/>
    </row>
    <row r="2" spans="1:13" ht="15" customHeight="1" x14ac:dyDescent="0.2">
      <c r="B2" s="432"/>
      <c r="C2" s="432"/>
      <c r="D2" s="382" t="s">
        <v>0</v>
      </c>
      <c r="E2" s="382"/>
      <c r="F2" s="382"/>
      <c r="G2" s="382"/>
      <c r="H2" s="382"/>
      <c r="I2" s="382"/>
      <c r="J2" s="372"/>
      <c r="K2" s="372"/>
      <c r="L2" s="372"/>
      <c r="M2" s="48"/>
    </row>
    <row r="3" spans="1:13" ht="15" customHeight="1" x14ac:dyDescent="0.2">
      <c r="B3" s="432"/>
      <c r="C3" s="432"/>
      <c r="D3" s="382"/>
      <c r="E3" s="382"/>
      <c r="F3" s="382"/>
      <c r="G3" s="382"/>
      <c r="H3" s="382"/>
      <c r="I3" s="382"/>
      <c r="J3" s="372"/>
      <c r="K3" s="372"/>
      <c r="L3" s="372"/>
      <c r="M3" s="65"/>
    </row>
    <row r="4" spans="1:13" ht="15" customHeight="1" x14ac:dyDescent="0.2">
      <c r="B4" s="432"/>
      <c r="C4" s="432"/>
      <c r="D4" s="147"/>
      <c r="E4" s="147"/>
      <c r="F4" s="147"/>
      <c r="G4" s="147"/>
      <c r="H4" s="147"/>
      <c r="I4" s="147"/>
      <c r="J4" s="372"/>
      <c r="K4" s="372"/>
      <c r="L4" s="372"/>
      <c r="M4" s="65"/>
    </row>
    <row r="5" spans="1:13" ht="15" customHeight="1" x14ac:dyDescent="0.2">
      <c r="B5" s="432"/>
      <c r="C5" s="432"/>
      <c r="D5" s="147"/>
      <c r="E5" s="147"/>
      <c r="F5" s="147"/>
      <c r="G5" s="147"/>
      <c r="H5" s="147"/>
      <c r="I5" s="147"/>
      <c r="J5" s="372"/>
      <c r="K5" s="372"/>
      <c r="L5" s="372"/>
      <c r="M5" s="65"/>
    </row>
    <row r="6" spans="1:13" ht="15" customHeight="1" thickBot="1" x14ac:dyDescent="0.25">
      <c r="B6" s="432"/>
      <c r="C6" s="432"/>
      <c r="D6" s="26"/>
      <c r="E6" s="26"/>
      <c r="F6" s="26"/>
      <c r="G6" s="26"/>
      <c r="H6" s="26"/>
      <c r="I6" s="26"/>
      <c r="J6" s="372"/>
      <c r="K6" s="372"/>
      <c r="L6" s="372"/>
      <c r="M6" s="65"/>
    </row>
    <row r="7" spans="1:13" ht="19.5" thickBot="1" x14ac:dyDescent="0.25">
      <c r="B7" s="432"/>
      <c r="C7" s="432"/>
      <c r="D7" s="376" t="s">
        <v>1</v>
      </c>
      <c r="E7" s="376"/>
      <c r="F7" s="423">
        <f>'Classements 1-2'!F7</f>
        <v>42889</v>
      </c>
      <c r="G7" s="424"/>
      <c r="H7" s="424"/>
      <c r="I7" s="425"/>
      <c r="J7" s="372"/>
      <c r="K7" s="372"/>
      <c r="L7" s="372"/>
      <c r="M7" s="48"/>
    </row>
    <row r="8" spans="1:13" ht="16.5" customHeight="1" thickBot="1" x14ac:dyDescent="0.25">
      <c r="B8" s="433"/>
      <c r="C8" s="433"/>
      <c r="D8" s="128" t="str">
        <f>'Classements 1-2'!D8</f>
        <v xml:space="preserve">Club Organis. </v>
      </c>
      <c r="E8" s="426" t="str">
        <f>'Classements 1-2'!E8</f>
        <v>VELO CLUB DRUILLAT</v>
      </c>
      <c r="F8" s="427"/>
      <c r="G8" s="426"/>
      <c r="H8" s="426"/>
      <c r="I8" s="426"/>
      <c r="J8" s="373"/>
      <c r="K8" s="373"/>
      <c r="L8" s="373"/>
      <c r="M8" s="48"/>
    </row>
    <row r="9" spans="1:13" ht="19.5" thickBot="1" x14ac:dyDescent="0.25">
      <c r="B9" s="377" t="s">
        <v>19</v>
      </c>
      <c r="C9" s="377"/>
      <c r="D9" s="377"/>
      <c r="E9" s="389" t="str">
        <f>'Classements 1-2'!E9</f>
        <v>LA TRANCLIERE</v>
      </c>
      <c r="F9" s="415"/>
      <c r="G9" s="415"/>
      <c r="H9" s="415"/>
      <c r="I9" s="416"/>
      <c r="J9" s="392" t="s">
        <v>45</v>
      </c>
      <c r="K9" s="393"/>
      <c r="L9" s="177">
        <v>37.270000000000003</v>
      </c>
      <c r="M9" s="117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7"/>
      <c r="L10" s="48"/>
      <c r="M10" s="48"/>
    </row>
    <row r="11" spans="1:13" ht="15" customHeight="1" thickBot="1" x14ac:dyDescent="0.25">
      <c r="B11" s="449" t="s">
        <v>21</v>
      </c>
      <c r="C11" s="450"/>
      <c r="D11" s="451"/>
      <c r="E11" s="356" t="str">
        <f>'Classements 1-2'!E11</f>
        <v xml:space="preserve">Nombre de participants </v>
      </c>
      <c r="F11" s="357"/>
      <c r="G11" s="130">
        <v>32</v>
      </c>
      <c r="H11" s="24" t="s">
        <v>42</v>
      </c>
      <c r="I11" s="131">
        <v>52.8</v>
      </c>
      <c r="J11" s="360" t="s">
        <v>40</v>
      </c>
      <c r="K11" s="362"/>
      <c r="L11" s="452"/>
      <c r="M11" s="121"/>
    </row>
    <row r="12" spans="1:13" s="4" customFormat="1" ht="18.75" thickBot="1" x14ac:dyDescent="0.25">
      <c r="A12" s="5"/>
      <c r="B12" s="154" t="s">
        <v>37</v>
      </c>
      <c r="C12" s="27" t="s">
        <v>4</v>
      </c>
      <c r="D12" s="28" t="s">
        <v>5</v>
      </c>
      <c r="E12" s="28" t="s">
        <v>6</v>
      </c>
      <c r="F12" s="161" t="s">
        <v>41</v>
      </c>
      <c r="G12" s="28" t="s">
        <v>7</v>
      </c>
      <c r="H12" s="29" t="s">
        <v>8</v>
      </c>
      <c r="I12" s="114" t="s">
        <v>20</v>
      </c>
      <c r="J12" s="361"/>
      <c r="K12" s="405"/>
      <c r="L12" s="406"/>
      <c r="M12" s="119"/>
    </row>
    <row r="13" spans="1:13" s="7" customFormat="1" ht="15" customHeight="1" x14ac:dyDescent="0.2">
      <c r="B13" s="19">
        <v>1</v>
      </c>
      <c r="C13" s="11" t="s">
        <v>155</v>
      </c>
      <c r="D13" s="12" t="s">
        <v>139</v>
      </c>
      <c r="E13" s="8" t="s">
        <v>156</v>
      </c>
      <c r="F13" s="207">
        <v>99981071</v>
      </c>
      <c r="G13" s="13" t="s">
        <v>219</v>
      </c>
      <c r="H13" s="14">
        <v>73</v>
      </c>
      <c r="I13" s="30" t="s">
        <v>347</v>
      </c>
      <c r="J13" s="31"/>
      <c r="K13" s="445" t="s">
        <v>318</v>
      </c>
      <c r="L13" s="446"/>
      <c r="M13" s="99"/>
    </row>
    <row r="14" spans="1:13" s="7" customFormat="1" ht="15" customHeight="1" x14ac:dyDescent="0.2">
      <c r="B14" s="20">
        <v>2</v>
      </c>
      <c r="C14" s="9" t="s">
        <v>157</v>
      </c>
      <c r="D14" s="9" t="s">
        <v>158</v>
      </c>
      <c r="E14" s="8" t="s">
        <v>81</v>
      </c>
      <c r="F14" s="166">
        <v>55575986</v>
      </c>
      <c r="G14" s="8" t="s">
        <v>154</v>
      </c>
      <c r="H14" s="10">
        <v>69</v>
      </c>
      <c r="I14" s="32" t="s">
        <v>349</v>
      </c>
      <c r="J14" s="33">
        <v>8</v>
      </c>
      <c r="K14" s="411"/>
      <c r="L14" s="412"/>
      <c r="M14" s="99"/>
    </row>
    <row r="15" spans="1:13" s="7" customFormat="1" ht="15" customHeight="1" x14ac:dyDescent="0.2">
      <c r="B15" s="20">
        <v>3</v>
      </c>
      <c r="C15" s="9" t="s">
        <v>159</v>
      </c>
      <c r="D15" s="9" t="s">
        <v>160</v>
      </c>
      <c r="E15" s="8" t="s">
        <v>73</v>
      </c>
      <c r="F15" s="166">
        <v>299889</v>
      </c>
      <c r="G15" s="8" t="s">
        <v>154</v>
      </c>
      <c r="H15" s="10">
        <v>69</v>
      </c>
      <c r="I15" s="32" t="s">
        <v>321</v>
      </c>
      <c r="J15" s="33">
        <v>6</v>
      </c>
      <c r="K15" s="411"/>
      <c r="L15" s="412"/>
      <c r="M15" s="99"/>
    </row>
    <row r="16" spans="1:13" s="7" customFormat="1" ht="15" customHeight="1" x14ac:dyDescent="0.2">
      <c r="B16" s="20">
        <v>4</v>
      </c>
      <c r="C16" s="9" t="s">
        <v>161</v>
      </c>
      <c r="D16" s="9" t="s">
        <v>162</v>
      </c>
      <c r="E16" s="8" t="s">
        <v>163</v>
      </c>
      <c r="F16" s="166">
        <v>55645431</v>
      </c>
      <c r="G16" s="8" t="s">
        <v>154</v>
      </c>
      <c r="H16" s="10">
        <v>69</v>
      </c>
      <c r="I16" s="32" t="s">
        <v>321</v>
      </c>
      <c r="J16" s="33">
        <v>4</v>
      </c>
      <c r="K16" s="411"/>
      <c r="L16" s="412"/>
      <c r="M16" s="99"/>
    </row>
    <row r="17" spans="2:13" s="7" customFormat="1" ht="15" customHeight="1" thickBot="1" x14ac:dyDescent="0.25">
      <c r="B17" s="345">
        <v>5</v>
      </c>
      <c r="C17" s="346" t="s">
        <v>164</v>
      </c>
      <c r="D17" s="347" t="s">
        <v>165</v>
      </c>
      <c r="E17" s="348" t="s">
        <v>166</v>
      </c>
      <c r="F17" s="349">
        <v>55661189</v>
      </c>
      <c r="G17" s="348" t="s">
        <v>154</v>
      </c>
      <c r="H17" s="350">
        <v>69</v>
      </c>
      <c r="I17" s="351" t="s">
        <v>321</v>
      </c>
      <c r="J17" s="35">
        <v>2</v>
      </c>
      <c r="K17" s="447"/>
      <c r="L17" s="448"/>
      <c r="M17" s="99"/>
    </row>
    <row r="18" spans="2:13" s="7" customFormat="1" ht="15" customHeight="1" x14ac:dyDescent="0.2">
      <c r="B18" s="19">
        <v>6</v>
      </c>
      <c r="C18" s="15" t="s">
        <v>167</v>
      </c>
      <c r="D18" s="15" t="s">
        <v>168</v>
      </c>
      <c r="E18" s="8" t="s">
        <v>169</v>
      </c>
      <c r="F18" s="166">
        <v>55652426</v>
      </c>
      <c r="G18" s="8" t="s">
        <v>154</v>
      </c>
      <c r="H18" s="10">
        <v>69</v>
      </c>
      <c r="I18" s="344" t="s">
        <v>321</v>
      </c>
      <c r="J18" s="107"/>
      <c r="K18" s="443"/>
      <c r="L18" s="444"/>
      <c r="M18" s="99"/>
    </row>
    <row r="19" spans="2:13" s="7" customFormat="1" ht="15" customHeight="1" x14ac:dyDescent="0.2">
      <c r="B19" s="20">
        <v>7</v>
      </c>
      <c r="C19" s="9" t="s">
        <v>170</v>
      </c>
      <c r="D19" s="9" t="s">
        <v>139</v>
      </c>
      <c r="E19" s="8" t="s">
        <v>73</v>
      </c>
      <c r="F19" s="166">
        <v>229768</v>
      </c>
      <c r="G19" s="8" t="s">
        <v>154</v>
      </c>
      <c r="H19" s="16">
        <v>69</v>
      </c>
      <c r="I19" s="32" t="s">
        <v>321</v>
      </c>
      <c r="J19" s="108"/>
      <c r="K19" s="411"/>
      <c r="L19" s="412"/>
      <c r="M19" s="99"/>
    </row>
    <row r="20" spans="2:13" s="7" customFormat="1" ht="15" customHeight="1" x14ac:dyDescent="0.2">
      <c r="B20" s="20">
        <v>8</v>
      </c>
      <c r="C20" s="9" t="s">
        <v>171</v>
      </c>
      <c r="D20" s="9" t="s">
        <v>75</v>
      </c>
      <c r="E20" s="8" t="s">
        <v>169</v>
      </c>
      <c r="F20" s="166">
        <v>301951</v>
      </c>
      <c r="G20" s="8" t="s">
        <v>154</v>
      </c>
      <c r="H20" s="16">
        <v>69</v>
      </c>
      <c r="I20" s="32" t="s">
        <v>321</v>
      </c>
      <c r="J20" s="108"/>
      <c r="K20" s="411"/>
      <c r="L20" s="412"/>
      <c r="M20" s="99"/>
    </row>
    <row r="21" spans="2:13" s="7" customFormat="1" ht="15" customHeight="1" x14ac:dyDescent="0.2">
      <c r="B21" s="20">
        <v>9</v>
      </c>
      <c r="C21" s="9" t="s">
        <v>172</v>
      </c>
      <c r="D21" s="9" t="s">
        <v>95</v>
      </c>
      <c r="E21" s="8" t="s">
        <v>169</v>
      </c>
      <c r="F21" s="166">
        <v>5475166</v>
      </c>
      <c r="G21" s="10" t="s">
        <v>154</v>
      </c>
      <c r="H21" s="10">
        <v>69</v>
      </c>
      <c r="I21" s="32" t="s">
        <v>321</v>
      </c>
      <c r="J21" s="108"/>
      <c r="K21" s="411"/>
      <c r="L21" s="412"/>
      <c r="M21" s="99"/>
    </row>
    <row r="22" spans="2:13" s="7" customFormat="1" ht="15" customHeight="1" x14ac:dyDescent="0.2">
      <c r="B22" s="20">
        <v>10</v>
      </c>
      <c r="C22" s="15" t="s">
        <v>173</v>
      </c>
      <c r="D22" s="15" t="s">
        <v>174</v>
      </c>
      <c r="E22" s="8" t="s">
        <v>81</v>
      </c>
      <c r="F22" s="166">
        <v>55594933</v>
      </c>
      <c r="G22" s="8" t="s">
        <v>154</v>
      </c>
      <c r="H22" s="10">
        <v>69</v>
      </c>
      <c r="I22" s="32" t="s">
        <v>321</v>
      </c>
      <c r="J22" s="108"/>
      <c r="K22" s="411"/>
      <c r="L22" s="412"/>
      <c r="M22" s="99"/>
    </row>
    <row r="23" spans="2:13" s="7" customFormat="1" ht="15" customHeight="1" x14ac:dyDescent="0.2">
      <c r="B23" s="20">
        <v>11</v>
      </c>
      <c r="C23" s="9" t="s">
        <v>175</v>
      </c>
      <c r="D23" s="9" t="s">
        <v>66</v>
      </c>
      <c r="E23" s="8" t="s">
        <v>176</v>
      </c>
      <c r="F23" s="166">
        <v>244210</v>
      </c>
      <c r="G23" s="8" t="s">
        <v>154</v>
      </c>
      <c r="H23" s="10">
        <v>71</v>
      </c>
      <c r="I23" s="32" t="s">
        <v>321</v>
      </c>
      <c r="J23" s="108"/>
      <c r="K23" s="411"/>
      <c r="L23" s="412"/>
      <c r="M23" s="99"/>
    </row>
    <row r="24" spans="2:13" s="7" customFormat="1" ht="15" customHeight="1" x14ac:dyDescent="0.2">
      <c r="B24" s="20">
        <v>12</v>
      </c>
      <c r="C24" s="9" t="s">
        <v>177</v>
      </c>
      <c r="D24" s="9" t="s">
        <v>178</v>
      </c>
      <c r="E24" s="8" t="s">
        <v>179</v>
      </c>
      <c r="F24" s="166">
        <v>430578</v>
      </c>
      <c r="G24" s="8" t="s">
        <v>154</v>
      </c>
      <c r="H24" s="16">
        <v>42</v>
      </c>
      <c r="I24" s="32" t="s">
        <v>321</v>
      </c>
      <c r="J24" s="108"/>
      <c r="K24" s="411"/>
      <c r="L24" s="412"/>
      <c r="M24" s="99"/>
    </row>
    <row r="25" spans="2:13" s="7" customFormat="1" ht="15" customHeight="1" x14ac:dyDescent="0.2">
      <c r="B25" s="20">
        <v>13</v>
      </c>
      <c r="C25" s="15" t="s">
        <v>180</v>
      </c>
      <c r="D25" s="15" t="s">
        <v>105</v>
      </c>
      <c r="E25" s="8" t="s">
        <v>153</v>
      </c>
      <c r="F25" s="166">
        <v>55713018</v>
      </c>
      <c r="G25" s="8" t="s">
        <v>154</v>
      </c>
      <c r="H25" s="10">
        <v>73</v>
      </c>
      <c r="I25" s="32" t="s">
        <v>321</v>
      </c>
      <c r="J25" s="108"/>
      <c r="K25" s="411"/>
      <c r="L25" s="412"/>
      <c r="M25" s="99"/>
    </row>
    <row r="26" spans="2:13" s="7" customFormat="1" ht="15" customHeight="1" x14ac:dyDescent="0.2">
      <c r="B26" s="20">
        <v>14</v>
      </c>
      <c r="C26" s="15" t="s">
        <v>181</v>
      </c>
      <c r="D26" s="15" t="s">
        <v>131</v>
      </c>
      <c r="E26" s="8" t="s">
        <v>182</v>
      </c>
      <c r="F26" s="166">
        <v>246546</v>
      </c>
      <c r="G26" s="8" t="s">
        <v>154</v>
      </c>
      <c r="H26" s="10">
        <v>42</v>
      </c>
      <c r="I26" s="32" t="s">
        <v>321</v>
      </c>
      <c r="J26" s="108"/>
      <c r="K26" s="411"/>
      <c r="L26" s="412"/>
      <c r="M26" s="99"/>
    </row>
    <row r="27" spans="2:13" s="7" customFormat="1" ht="15" customHeight="1" x14ac:dyDescent="0.2">
      <c r="B27" s="20">
        <v>15</v>
      </c>
      <c r="C27" s="15" t="s">
        <v>183</v>
      </c>
      <c r="D27" s="15" t="s">
        <v>162</v>
      </c>
      <c r="E27" s="8" t="s">
        <v>67</v>
      </c>
      <c r="F27" s="166">
        <v>55581414</v>
      </c>
      <c r="G27" s="8" t="s">
        <v>154</v>
      </c>
      <c r="H27" s="10">
        <v>69</v>
      </c>
      <c r="I27" s="32" t="s">
        <v>321</v>
      </c>
      <c r="J27" s="108"/>
      <c r="K27" s="411"/>
      <c r="L27" s="412"/>
      <c r="M27" s="99"/>
    </row>
    <row r="28" spans="2:13" s="7" customFormat="1" ht="15" customHeight="1" x14ac:dyDescent="0.2">
      <c r="B28" s="20">
        <v>16</v>
      </c>
      <c r="C28" s="9" t="s">
        <v>184</v>
      </c>
      <c r="D28" s="9" t="s">
        <v>185</v>
      </c>
      <c r="E28" s="8" t="s">
        <v>186</v>
      </c>
      <c r="F28" s="166">
        <v>55591282</v>
      </c>
      <c r="G28" s="8" t="s">
        <v>154</v>
      </c>
      <c r="H28" s="16">
        <v>69</v>
      </c>
      <c r="I28" s="32" t="s">
        <v>321</v>
      </c>
      <c r="J28" s="108"/>
      <c r="K28" s="411"/>
      <c r="L28" s="412"/>
      <c r="M28" s="99"/>
    </row>
    <row r="29" spans="2:13" s="7" customFormat="1" ht="15" customHeight="1" x14ac:dyDescent="0.2">
      <c r="B29" s="20">
        <v>17</v>
      </c>
      <c r="C29" s="15" t="s">
        <v>187</v>
      </c>
      <c r="D29" s="15" t="s">
        <v>139</v>
      </c>
      <c r="E29" s="8" t="s">
        <v>188</v>
      </c>
      <c r="F29" s="166">
        <v>217704</v>
      </c>
      <c r="G29" s="8" t="s">
        <v>154</v>
      </c>
      <c r="H29" s="10">
        <v>69</v>
      </c>
      <c r="I29" s="32" t="s">
        <v>321</v>
      </c>
      <c r="J29" s="108"/>
      <c r="K29" s="411"/>
      <c r="L29" s="412"/>
      <c r="M29" s="99"/>
    </row>
    <row r="30" spans="2:13" s="7" customFormat="1" ht="15" customHeight="1" x14ac:dyDescent="0.2">
      <c r="B30" s="20">
        <v>18</v>
      </c>
      <c r="C30" s="17" t="s">
        <v>189</v>
      </c>
      <c r="D30" s="18" t="s">
        <v>174</v>
      </c>
      <c r="E30" s="8" t="s">
        <v>190</v>
      </c>
      <c r="F30" s="166">
        <v>365118</v>
      </c>
      <c r="G30" s="8" t="s">
        <v>154</v>
      </c>
      <c r="H30" s="10">
        <v>71</v>
      </c>
      <c r="I30" s="37" t="s">
        <v>321</v>
      </c>
      <c r="J30" s="108"/>
      <c r="K30" s="411"/>
      <c r="L30" s="412"/>
      <c r="M30" s="99"/>
    </row>
    <row r="31" spans="2:13" s="7" customFormat="1" ht="15" customHeight="1" x14ac:dyDescent="0.2">
      <c r="B31" s="20">
        <v>19</v>
      </c>
      <c r="C31" s="15" t="s">
        <v>191</v>
      </c>
      <c r="D31" s="15" t="s">
        <v>192</v>
      </c>
      <c r="E31" s="8" t="s">
        <v>166</v>
      </c>
      <c r="F31" s="166">
        <v>55717571</v>
      </c>
      <c r="G31" s="8" t="s">
        <v>154</v>
      </c>
      <c r="H31" s="10">
        <v>69</v>
      </c>
      <c r="I31" s="37" t="s">
        <v>348</v>
      </c>
      <c r="J31" s="108"/>
      <c r="K31" s="411"/>
      <c r="L31" s="412"/>
      <c r="M31" s="99"/>
    </row>
    <row r="32" spans="2:13" s="7" customFormat="1" ht="15" customHeight="1" x14ac:dyDescent="0.2">
      <c r="B32" s="20">
        <v>20</v>
      </c>
      <c r="C32" s="9" t="s">
        <v>193</v>
      </c>
      <c r="D32" s="9" t="s">
        <v>77</v>
      </c>
      <c r="E32" s="8" t="s">
        <v>194</v>
      </c>
      <c r="F32" s="166">
        <v>55573927</v>
      </c>
      <c r="G32" s="8" t="s">
        <v>154</v>
      </c>
      <c r="H32" s="16">
        <v>69</v>
      </c>
      <c r="I32" s="37" t="s">
        <v>350</v>
      </c>
      <c r="J32" s="108"/>
      <c r="K32" s="411"/>
      <c r="L32" s="412"/>
      <c r="M32" s="99"/>
    </row>
    <row r="33" spans="2:13" s="7" customFormat="1" ht="15" customHeight="1" x14ac:dyDescent="0.2">
      <c r="B33" s="22">
        <v>21</v>
      </c>
      <c r="C33" s="9" t="s">
        <v>195</v>
      </c>
      <c r="D33" s="9" t="s">
        <v>196</v>
      </c>
      <c r="E33" s="8" t="s">
        <v>197</v>
      </c>
      <c r="F33" s="166">
        <v>55668103</v>
      </c>
      <c r="G33" s="8" t="s">
        <v>154</v>
      </c>
      <c r="H33" s="16">
        <v>69</v>
      </c>
      <c r="I33" s="37" t="s">
        <v>321</v>
      </c>
      <c r="J33" s="105"/>
      <c r="K33" s="411"/>
      <c r="L33" s="412"/>
      <c r="M33" s="99"/>
    </row>
    <row r="34" spans="2:13" s="7" customFormat="1" ht="15" customHeight="1" x14ac:dyDescent="0.2">
      <c r="B34" s="20">
        <v>22</v>
      </c>
      <c r="C34" s="9" t="s">
        <v>198</v>
      </c>
      <c r="D34" s="9" t="s">
        <v>199</v>
      </c>
      <c r="E34" s="8" t="s">
        <v>200</v>
      </c>
      <c r="F34" s="166">
        <v>229586</v>
      </c>
      <c r="G34" s="8" t="s">
        <v>154</v>
      </c>
      <c r="H34" s="10">
        <v>69</v>
      </c>
      <c r="I34" s="37" t="s">
        <v>321</v>
      </c>
      <c r="J34" s="105"/>
      <c r="K34" s="411"/>
      <c r="L34" s="412"/>
      <c r="M34" s="99"/>
    </row>
    <row r="35" spans="2:13" s="7" customFormat="1" ht="15" customHeight="1" x14ac:dyDescent="0.2">
      <c r="B35" s="20">
        <v>23</v>
      </c>
      <c r="C35" s="15" t="s">
        <v>201</v>
      </c>
      <c r="D35" s="15" t="s">
        <v>202</v>
      </c>
      <c r="E35" s="8" t="s">
        <v>121</v>
      </c>
      <c r="F35" s="166">
        <v>55601461</v>
      </c>
      <c r="G35" s="8" t="s">
        <v>154</v>
      </c>
      <c r="H35" s="10">
        <v>69</v>
      </c>
      <c r="I35" s="38" t="s">
        <v>321</v>
      </c>
      <c r="J35" s="105"/>
      <c r="K35" s="411"/>
      <c r="L35" s="412"/>
      <c r="M35" s="99"/>
    </row>
    <row r="36" spans="2:13" s="7" customFormat="1" ht="15" customHeight="1" x14ac:dyDescent="0.2">
      <c r="B36" s="20">
        <v>24</v>
      </c>
      <c r="C36" s="9" t="s">
        <v>203</v>
      </c>
      <c r="D36" s="9" t="s">
        <v>204</v>
      </c>
      <c r="E36" s="8" t="s">
        <v>197</v>
      </c>
      <c r="F36" s="166">
        <v>365593</v>
      </c>
      <c r="G36" s="8" t="s">
        <v>154</v>
      </c>
      <c r="H36" s="16">
        <v>69</v>
      </c>
      <c r="I36" s="38" t="s">
        <v>321</v>
      </c>
      <c r="J36" s="105"/>
      <c r="K36" s="411"/>
      <c r="L36" s="412"/>
      <c r="M36" s="99"/>
    </row>
    <row r="37" spans="2:13" s="7" customFormat="1" ht="15" customHeight="1" x14ac:dyDescent="0.2">
      <c r="B37" s="23">
        <v>25</v>
      </c>
      <c r="C37" s="61" t="s">
        <v>205</v>
      </c>
      <c r="D37" s="61" t="s">
        <v>206</v>
      </c>
      <c r="E37" s="8" t="s">
        <v>78</v>
      </c>
      <c r="F37" s="166">
        <v>55556231</v>
      </c>
      <c r="G37" s="8" t="s">
        <v>154</v>
      </c>
      <c r="H37" s="10">
        <v>69</v>
      </c>
      <c r="I37" s="38" t="s">
        <v>321</v>
      </c>
      <c r="J37" s="105"/>
      <c r="K37" s="411"/>
      <c r="L37" s="412"/>
      <c r="M37" s="99"/>
    </row>
    <row r="38" spans="2:13" s="7" customFormat="1" ht="15" customHeight="1" x14ac:dyDescent="0.2">
      <c r="B38" s="23">
        <v>26</v>
      </c>
      <c r="C38" s="9" t="s">
        <v>207</v>
      </c>
      <c r="D38" s="9" t="s">
        <v>102</v>
      </c>
      <c r="E38" s="8" t="s">
        <v>81</v>
      </c>
      <c r="F38" s="166">
        <v>55576720</v>
      </c>
      <c r="G38" s="10" t="s">
        <v>154</v>
      </c>
      <c r="H38" s="10">
        <v>69</v>
      </c>
      <c r="I38" s="38" t="s">
        <v>321</v>
      </c>
      <c r="J38" s="105"/>
      <c r="K38" s="411"/>
      <c r="L38" s="412"/>
      <c r="M38" s="99"/>
    </row>
    <row r="39" spans="2:13" s="7" customFormat="1" ht="15" customHeight="1" x14ac:dyDescent="0.2">
      <c r="B39" s="23">
        <v>27</v>
      </c>
      <c r="C39" s="9" t="s">
        <v>208</v>
      </c>
      <c r="D39" s="9" t="s">
        <v>83</v>
      </c>
      <c r="E39" s="8" t="s">
        <v>112</v>
      </c>
      <c r="F39" s="166">
        <v>55589537</v>
      </c>
      <c r="G39" s="8" t="s">
        <v>154</v>
      </c>
      <c r="H39" s="16">
        <v>69</v>
      </c>
      <c r="I39" s="38" t="s">
        <v>321</v>
      </c>
      <c r="J39" s="105"/>
      <c r="K39" s="411"/>
      <c r="L39" s="412"/>
      <c r="M39" s="99"/>
    </row>
    <row r="40" spans="2:13" s="7" customFormat="1" ht="15" customHeight="1" x14ac:dyDescent="0.2">
      <c r="B40" s="23">
        <v>28</v>
      </c>
      <c r="C40" s="15" t="s">
        <v>135</v>
      </c>
      <c r="D40" s="15" t="s">
        <v>185</v>
      </c>
      <c r="E40" s="8" t="s">
        <v>103</v>
      </c>
      <c r="F40" s="166">
        <v>55600637</v>
      </c>
      <c r="G40" s="8" t="s">
        <v>154</v>
      </c>
      <c r="H40" s="10">
        <v>69</v>
      </c>
      <c r="I40" s="38" t="s">
        <v>351</v>
      </c>
      <c r="J40" s="105"/>
      <c r="K40" s="411"/>
      <c r="L40" s="412"/>
      <c r="M40" s="99"/>
    </row>
    <row r="41" spans="2:13" s="7" customFormat="1" ht="15" customHeight="1" x14ac:dyDescent="0.2">
      <c r="B41" s="23">
        <v>29</v>
      </c>
      <c r="C41" s="9" t="s">
        <v>209</v>
      </c>
      <c r="D41" s="9" t="s">
        <v>210</v>
      </c>
      <c r="E41" s="8" t="s">
        <v>156</v>
      </c>
      <c r="F41" s="166">
        <v>99981929</v>
      </c>
      <c r="G41" s="8" t="s">
        <v>219</v>
      </c>
      <c r="H41" s="10">
        <v>73</v>
      </c>
      <c r="I41" s="38" t="s">
        <v>352</v>
      </c>
      <c r="J41" s="105"/>
      <c r="K41" s="411"/>
      <c r="L41" s="412"/>
      <c r="M41" s="99"/>
    </row>
    <row r="42" spans="2:13" s="7" customFormat="1" ht="15" customHeight="1" x14ac:dyDescent="0.2">
      <c r="B42" s="23">
        <v>30</v>
      </c>
      <c r="C42" s="15" t="s">
        <v>211</v>
      </c>
      <c r="D42" s="15" t="s">
        <v>212</v>
      </c>
      <c r="E42" s="8" t="s">
        <v>61</v>
      </c>
      <c r="F42" s="166">
        <v>229861</v>
      </c>
      <c r="G42" s="10" t="s">
        <v>154</v>
      </c>
      <c r="H42" s="10">
        <v>69</v>
      </c>
      <c r="I42" s="38" t="s">
        <v>321</v>
      </c>
      <c r="J42" s="105"/>
      <c r="K42" s="411"/>
      <c r="L42" s="412"/>
      <c r="M42" s="99"/>
    </row>
    <row r="43" spans="2:13" s="7" customFormat="1" ht="15" customHeight="1" x14ac:dyDescent="0.2">
      <c r="B43" s="23" t="s">
        <v>16</v>
      </c>
      <c r="C43" s="15" t="s">
        <v>213</v>
      </c>
      <c r="D43" s="15" t="s">
        <v>162</v>
      </c>
      <c r="E43" s="8" t="s">
        <v>103</v>
      </c>
      <c r="F43" s="166">
        <v>55600634</v>
      </c>
      <c r="G43" s="10" t="s">
        <v>154</v>
      </c>
      <c r="H43" s="10">
        <v>69</v>
      </c>
      <c r="I43" s="50" t="s">
        <v>215</v>
      </c>
      <c r="J43" s="105"/>
      <c r="K43" s="411"/>
      <c r="L43" s="412"/>
      <c r="M43" s="99"/>
    </row>
    <row r="44" spans="2:13" s="7" customFormat="1" ht="15" customHeight="1" x14ac:dyDescent="0.2">
      <c r="B44" s="23" t="s">
        <v>16</v>
      </c>
      <c r="C44" s="15" t="s">
        <v>214</v>
      </c>
      <c r="D44" s="15" t="s">
        <v>137</v>
      </c>
      <c r="E44" s="8" t="s">
        <v>140</v>
      </c>
      <c r="F44" s="166">
        <v>55607965</v>
      </c>
      <c r="G44" s="10" t="s">
        <v>154</v>
      </c>
      <c r="H44" s="10">
        <v>69</v>
      </c>
      <c r="I44" s="50" t="s">
        <v>216</v>
      </c>
      <c r="J44" s="105"/>
      <c r="K44" s="411"/>
      <c r="L44" s="412"/>
      <c r="M44" s="99"/>
    </row>
    <row r="45" spans="2:13" s="7" customFormat="1" ht="15" customHeight="1" x14ac:dyDescent="0.2">
      <c r="B45" s="23"/>
      <c r="C45" s="15"/>
      <c r="D45" s="15"/>
      <c r="E45" s="8"/>
      <c r="F45" s="166"/>
      <c r="G45" s="10"/>
      <c r="H45" s="10"/>
      <c r="I45" s="50"/>
      <c r="J45" s="105"/>
      <c r="K45" s="411"/>
      <c r="L45" s="412"/>
      <c r="M45" s="99"/>
    </row>
    <row r="46" spans="2:13" s="7" customFormat="1" ht="15" customHeight="1" x14ac:dyDescent="0.2">
      <c r="B46" s="23"/>
      <c r="C46" s="15"/>
      <c r="D46" s="15"/>
      <c r="E46" s="8"/>
      <c r="F46" s="166"/>
      <c r="G46" s="10"/>
      <c r="H46" s="10"/>
      <c r="I46" s="50"/>
      <c r="J46" s="105"/>
      <c r="K46" s="411"/>
      <c r="L46" s="412"/>
      <c r="M46" s="99"/>
    </row>
    <row r="47" spans="2:13" s="7" customFormat="1" ht="15" customHeight="1" x14ac:dyDescent="0.2">
      <c r="B47" s="23"/>
      <c r="C47" s="15"/>
      <c r="D47" s="15"/>
      <c r="E47" s="8"/>
      <c r="F47" s="166"/>
      <c r="G47" s="10"/>
      <c r="H47" s="10"/>
      <c r="I47" s="50"/>
      <c r="J47" s="105"/>
      <c r="K47" s="411"/>
      <c r="L47" s="412"/>
      <c r="M47" s="99"/>
    </row>
    <row r="48" spans="2:13" s="7" customFormat="1" ht="15" customHeight="1" x14ac:dyDescent="0.2">
      <c r="B48" s="23"/>
      <c r="C48" s="197"/>
      <c r="D48" s="197"/>
      <c r="E48" s="186"/>
      <c r="F48" s="186"/>
      <c r="G48" s="191"/>
      <c r="H48" s="191"/>
      <c r="I48" s="182"/>
      <c r="J48" s="105"/>
      <c r="K48" s="411"/>
      <c r="L48" s="412"/>
      <c r="M48" s="99"/>
    </row>
    <row r="49" spans="2:13" s="7" customFormat="1" ht="15" customHeight="1" x14ac:dyDescent="0.2">
      <c r="B49" s="23"/>
      <c r="C49" s="197"/>
      <c r="D49" s="197"/>
      <c r="E49" s="186"/>
      <c r="F49" s="186"/>
      <c r="G49" s="191"/>
      <c r="H49" s="191"/>
      <c r="I49" s="182"/>
      <c r="J49" s="105"/>
      <c r="K49" s="411"/>
      <c r="L49" s="412"/>
      <c r="M49" s="99"/>
    </row>
    <row r="50" spans="2:13" s="7" customFormat="1" ht="15" customHeight="1" x14ac:dyDescent="0.2">
      <c r="B50" s="23"/>
      <c r="C50" s="197"/>
      <c r="D50" s="197"/>
      <c r="E50" s="186"/>
      <c r="F50" s="186"/>
      <c r="G50" s="191"/>
      <c r="H50" s="191"/>
      <c r="I50" s="182"/>
      <c r="J50" s="105"/>
      <c r="K50" s="411"/>
      <c r="L50" s="412"/>
      <c r="M50" s="99"/>
    </row>
    <row r="51" spans="2:13" s="7" customFormat="1" ht="15" customHeight="1" x14ac:dyDescent="0.2">
      <c r="B51" s="23"/>
      <c r="C51" s="197"/>
      <c r="D51" s="197"/>
      <c r="E51" s="186"/>
      <c r="F51" s="186"/>
      <c r="G51" s="191"/>
      <c r="H51" s="191"/>
      <c r="I51" s="182"/>
      <c r="J51" s="105"/>
      <c r="K51" s="411"/>
      <c r="L51" s="412"/>
      <c r="M51" s="99"/>
    </row>
    <row r="52" spans="2:13" s="7" customFormat="1" ht="15" customHeight="1" x14ac:dyDescent="0.2">
      <c r="B52" s="23"/>
      <c r="C52" s="197"/>
      <c r="D52" s="197"/>
      <c r="E52" s="186"/>
      <c r="F52" s="186"/>
      <c r="G52" s="191"/>
      <c r="H52" s="191"/>
      <c r="I52" s="182"/>
      <c r="J52" s="105"/>
      <c r="K52" s="411"/>
      <c r="L52" s="412"/>
      <c r="M52" s="99"/>
    </row>
    <row r="53" spans="2:13" s="7" customFormat="1" ht="15" customHeight="1" x14ac:dyDescent="0.2">
      <c r="B53" s="23"/>
      <c r="C53" s="197"/>
      <c r="D53" s="197"/>
      <c r="E53" s="186"/>
      <c r="F53" s="186"/>
      <c r="G53" s="191"/>
      <c r="H53" s="191"/>
      <c r="I53" s="182"/>
      <c r="J53" s="105"/>
      <c r="K53" s="411"/>
      <c r="L53" s="412"/>
      <c r="M53" s="99"/>
    </row>
    <row r="54" spans="2:13" s="7" customFormat="1" ht="15" customHeight="1" x14ac:dyDescent="0.2">
      <c r="B54" s="23"/>
      <c r="C54" s="197"/>
      <c r="D54" s="197"/>
      <c r="E54" s="186"/>
      <c r="F54" s="186"/>
      <c r="G54" s="191"/>
      <c r="H54" s="191"/>
      <c r="I54" s="182"/>
      <c r="J54" s="105"/>
      <c r="K54" s="411"/>
      <c r="L54" s="412"/>
      <c r="M54" s="99"/>
    </row>
    <row r="55" spans="2:13" s="7" customFormat="1" ht="15" customHeight="1" x14ac:dyDescent="0.2">
      <c r="B55" s="23"/>
      <c r="C55" s="197"/>
      <c r="D55" s="197"/>
      <c r="E55" s="186"/>
      <c r="F55" s="186"/>
      <c r="G55" s="191"/>
      <c r="H55" s="191"/>
      <c r="I55" s="182"/>
      <c r="J55" s="105"/>
      <c r="K55" s="411"/>
      <c r="L55" s="412"/>
      <c r="M55" s="99"/>
    </row>
    <row r="56" spans="2:13" s="7" customFormat="1" ht="15" customHeight="1" x14ac:dyDescent="0.2">
      <c r="B56" s="23"/>
      <c r="C56" s="197"/>
      <c r="D56" s="197"/>
      <c r="E56" s="186"/>
      <c r="F56" s="186"/>
      <c r="G56" s="191"/>
      <c r="H56" s="191"/>
      <c r="I56" s="198"/>
      <c r="J56" s="105"/>
      <c r="K56" s="411"/>
      <c r="L56" s="412"/>
      <c r="M56" s="99"/>
    </row>
    <row r="57" spans="2:13" s="7" customFormat="1" ht="15" customHeight="1" x14ac:dyDescent="0.2">
      <c r="B57" s="23"/>
      <c r="C57" s="197"/>
      <c r="D57" s="197"/>
      <c r="E57" s="186"/>
      <c r="F57" s="186"/>
      <c r="G57" s="191"/>
      <c r="H57" s="191"/>
      <c r="I57" s="198"/>
      <c r="J57" s="105"/>
      <c r="K57" s="411"/>
      <c r="L57" s="412"/>
      <c r="M57" s="99"/>
    </row>
    <row r="58" spans="2:13" s="7" customFormat="1" ht="15" customHeight="1" thickBot="1" x14ac:dyDescent="0.25">
      <c r="B58" s="318"/>
      <c r="C58" s="333"/>
      <c r="D58" s="333"/>
      <c r="E58" s="315"/>
      <c r="F58" s="315"/>
      <c r="G58" s="324"/>
      <c r="H58" s="324"/>
      <c r="I58" s="319"/>
      <c r="J58" s="106"/>
      <c r="K58" s="413"/>
      <c r="L58" s="414"/>
      <c r="M58" s="99"/>
    </row>
    <row r="59" spans="2:13" s="7" customFormat="1" ht="15" customHeight="1" x14ac:dyDescent="0.2">
      <c r="B59" s="337">
        <v>1</v>
      </c>
      <c r="C59" s="394" t="s">
        <v>315</v>
      </c>
      <c r="D59" s="395"/>
      <c r="E59" s="395"/>
      <c r="F59" s="395"/>
      <c r="G59" s="395"/>
      <c r="H59" s="395"/>
      <c r="I59" s="395"/>
      <c r="J59" s="395"/>
      <c r="K59" s="395"/>
      <c r="L59" s="396"/>
      <c r="M59" s="99"/>
    </row>
    <row r="60" spans="2:13" s="7" customFormat="1" ht="15" customHeight="1" x14ac:dyDescent="0.2">
      <c r="B60" s="338">
        <v>2</v>
      </c>
      <c r="C60" s="397" t="s">
        <v>316</v>
      </c>
      <c r="D60" s="398"/>
      <c r="E60" s="398"/>
      <c r="F60" s="398"/>
      <c r="G60" s="398"/>
      <c r="H60" s="398"/>
      <c r="I60" s="398"/>
      <c r="J60" s="398"/>
      <c r="K60" s="398"/>
      <c r="L60" s="399"/>
      <c r="M60" s="99"/>
    </row>
    <row r="61" spans="2:13" s="7" customFormat="1" ht="15" customHeight="1" thickBot="1" x14ac:dyDescent="0.25">
      <c r="B61" s="339">
        <v>3</v>
      </c>
      <c r="C61" s="400" t="s">
        <v>317</v>
      </c>
      <c r="D61" s="401"/>
      <c r="E61" s="401"/>
      <c r="F61" s="401"/>
      <c r="G61" s="401"/>
      <c r="H61" s="401"/>
      <c r="I61" s="401"/>
      <c r="J61" s="401"/>
      <c r="K61" s="401"/>
      <c r="L61" s="402"/>
      <c r="M61" s="99"/>
    </row>
    <row r="62" spans="2:13" ht="15" customHeight="1" x14ac:dyDescent="0.2"/>
  </sheetData>
  <sheetProtection selectLockedCells="1" selectUnlockedCells="1"/>
  <mergeCells count="63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C59:L59"/>
    <mergeCell ref="C60:L60"/>
    <mergeCell ref="C61:L61"/>
    <mergeCell ref="K48:L48"/>
    <mergeCell ref="K49:L49"/>
    <mergeCell ref="K50:L50"/>
    <mergeCell ref="K51:L51"/>
    <mergeCell ref="K52:L52"/>
    <mergeCell ref="K58:L58"/>
    <mergeCell ref="K53:L53"/>
    <mergeCell ref="K54:L54"/>
    <mergeCell ref="K55:L55"/>
    <mergeCell ref="K56:L56"/>
    <mergeCell ref="K57:L57"/>
  </mergeCells>
  <conditionalFormatting sqref="M13:M61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2"/>
      <c r="C1" s="432"/>
      <c r="D1" s="64"/>
      <c r="E1" s="64"/>
      <c r="F1" s="64"/>
      <c r="G1" s="208"/>
      <c r="H1" s="208"/>
      <c r="I1" s="208"/>
      <c r="J1" s="372"/>
      <c r="K1" s="372"/>
      <c r="L1" s="372"/>
      <c r="M1" s="208"/>
    </row>
    <row r="2" spans="1:13" ht="15" customHeight="1" x14ac:dyDescent="0.2">
      <c r="B2" s="432"/>
      <c r="C2" s="432"/>
      <c r="D2" s="382" t="s">
        <v>0</v>
      </c>
      <c r="E2" s="382"/>
      <c r="F2" s="382"/>
      <c r="G2" s="382"/>
      <c r="H2" s="382"/>
      <c r="I2" s="382"/>
      <c r="J2" s="372"/>
      <c r="K2" s="372"/>
      <c r="L2" s="372"/>
      <c r="M2" s="48"/>
    </row>
    <row r="3" spans="1:13" ht="15" customHeight="1" x14ac:dyDescent="0.2">
      <c r="B3" s="432"/>
      <c r="C3" s="432"/>
      <c r="D3" s="382"/>
      <c r="E3" s="382"/>
      <c r="F3" s="382"/>
      <c r="G3" s="382"/>
      <c r="H3" s="382"/>
      <c r="I3" s="382"/>
      <c r="J3" s="372"/>
      <c r="K3" s="372"/>
      <c r="L3" s="372"/>
      <c r="M3" s="65"/>
    </row>
    <row r="4" spans="1:13" ht="15" customHeight="1" x14ac:dyDescent="0.2">
      <c r="B4" s="432"/>
      <c r="C4" s="432"/>
      <c r="D4" s="147"/>
      <c r="E4" s="147"/>
      <c r="F4" s="147"/>
      <c r="G4" s="147"/>
      <c r="H4" s="147"/>
      <c r="I4" s="147"/>
      <c r="J4" s="372"/>
      <c r="K4" s="372"/>
      <c r="L4" s="372"/>
      <c r="M4" s="65"/>
    </row>
    <row r="5" spans="1:13" ht="15" customHeight="1" x14ac:dyDescent="0.2">
      <c r="B5" s="432"/>
      <c r="C5" s="432"/>
      <c r="D5" s="147"/>
      <c r="E5" s="147"/>
      <c r="F5" s="147"/>
      <c r="G5" s="147"/>
      <c r="H5" s="147"/>
      <c r="I5" s="147"/>
      <c r="J5" s="372"/>
      <c r="K5" s="372"/>
      <c r="L5" s="372"/>
      <c r="M5" s="65"/>
    </row>
    <row r="6" spans="1:13" ht="15" customHeight="1" thickBot="1" x14ac:dyDescent="0.25">
      <c r="B6" s="432"/>
      <c r="C6" s="432"/>
      <c r="D6" s="26"/>
      <c r="E6" s="26"/>
      <c r="F6" s="26"/>
      <c r="G6" s="26"/>
      <c r="H6" s="26"/>
      <c r="I6" s="26"/>
      <c r="J6" s="372"/>
      <c r="K6" s="372"/>
      <c r="L6" s="372"/>
      <c r="M6" s="65"/>
    </row>
    <row r="7" spans="1:13" ht="19.5" thickBot="1" x14ac:dyDescent="0.25">
      <c r="B7" s="432"/>
      <c r="C7" s="432"/>
      <c r="D7" s="376" t="s">
        <v>1</v>
      </c>
      <c r="E7" s="376"/>
      <c r="F7" s="423">
        <f>'Classements 1-2'!F7</f>
        <v>42889</v>
      </c>
      <c r="G7" s="424"/>
      <c r="H7" s="424"/>
      <c r="I7" s="425"/>
      <c r="J7" s="372"/>
      <c r="K7" s="372"/>
      <c r="L7" s="372"/>
      <c r="M7" s="48"/>
    </row>
    <row r="8" spans="1:13" ht="16.5" customHeight="1" thickBot="1" x14ac:dyDescent="0.25">
      <c r="B8" s="433"/>
      <c r="C8" s="433"/>
      <c r="D8" s="128" t="str">
        <f>'Classements 1-2'!D8</f>
        <v xml:space="preserve">Club Organis. </v>
      </c>
      <c r="E8" s="426" t="str">
        <f>'Classements 1-2'!E8</f>
        <v>VELO CLUB DRUILLAT</v>
      </c>
      <c r="F8" s="427"/>
      <c r="G8" s="426"/>
      <c r="H8" s="426"/>
      <c r="I8" s="426"/>
      <c r="J8" s="373"/>
      <c r="K8" s="373"/>
      <c r="L8" s="373"/>
      <c r="M8" s="48"/>
    </row>
    <row r="9" spans="1:13" ht="19.5" thickBot="1" x14ac:dyDescent="0.25">
      <c r="B9" s="377" t="s">
        <v>19</v>
      </c>
      <c r="C9" s="377"/>
      <c r="D9" s="377"/>
      <c r="E9" s="389" t="str">
        <f>'Classements 1-2'!E9</f>
        <v>LA TRANCLIERE</v>
      </c>
      <c r="F9" s="415"/>
      <c r="G9" s="415"/>
      <c r="H9" s="415"/>
      <c r="I9" s="416"/>
      <c r="J9" s="392" t="s">
        <v>45</v>
      </c>
      <c r="K9" s="393"/>
      <c r="L9" s="177">
        <v>35.86</v>
      </c>
      <c r="M9" s="117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7"/>
      <c r="L10" s="48"/>
      <c r="M10" s="48"/>
    </row>
    <row r="11" spans="1:13" s="7" customFormat="1" ht="15" customHeight="1" thickBot="1" x14ac:dyDescent="0.25">
      <c r="B11" s="358" t="s">
        <v>30</v>
      </c>
      <c r="C11" s="359"/>
      <c r="D11" s="359"/>
      <c r="E11" s="356" t="str">
        <f>'Classements 1-2'!E11</f>
        <v xml:space="preserve">Nombre de participants </v>
      </c>
      <c r="F11" s="357"/>
      <c r="G11" s="130">
        <v>1</v>
      </c>
      <c r="H11" s="24" t="s">
        <v>2</v>
      </c>
      <c r="I11" s="131">
        <v>52.8</v>
      </c>
      <c r="J11" s="438" t="s">
        <v>3</v>
      </c>
      <c r="K11" s="457"/>
      <c r="L11" s="458"/>
      <c r="M11" s="99"/>
    </row>
    <row r="12" spans="1:13" s="7" customFormat="1" ht="15" customHeight="1" thickBot="1" x14ac:dyDescent="0.25">
      <c r="B12" s="39" t="s">
        <v>37</v>
      </c>
      <c r="C12" s="40" t="s">
        <v>4</v>
      </c>
      <c r="D12" s="41" t="s">
        <v>5</v>
      </c>
      <c r="E12" s="142" t="s">
        <v>6</v>
      </c>
      <c r="F12" s="161" t="s">
        <v>41</v>
      </c>
      <c r="G12" s="142" t="s">
        <v>7</v>
      </c>
      <c r="H12" s="142" t="s">
        <v>8</v>
      </c>
      <c r="I12" s="114" t="s">
        <v>20</v>
      </c>
      <c r="J12" s="439"/>
      <c r="K12" s="459"/>
      <c r="L12" s="460"/>
      <c r="M12" s="99"/>
    </row>
    <row r="13" spans="1:13" s="7" customFormat="1" ht="15" customHeight="1" x14ac:dyDescent="0.2">
      <c r="B13" s="42">
        <v>1</v>
      </c>
      <c r="C13" s="43" t="s">
        <v>164</v>
      </c>
      <c r="D13" s="43" t="s">
        <v>165</v>
      </c>
      <c r="E13" s="53" t="s">
        <v>166</v>
      </c>
      <c r="F13" s="156">
        <v>55661189</v>
      </c>
      <c r="G13" s="53" t="s">
        <v>154</v>
      </c>
      <c r="H13" s="141" t="s">
        <v>220</v>
      </c>
      <c r="I13" s="44" t="s">
        <v>353</v>
      </c>
      <c r="J13" s="45"/>
      <c r="K13" s="457"/>
      <c r="L13" s="458"/>
      <c r="M13" s="99"/>
    </row>
    <row r="14" spans="1:13" s="7" customFormat="1" ht="15" customHeight="1" x14ac:dyDescent="0.2">
      <c r="B14" s="143">
        <v>2</v>
      </c>
      <c r="C14" s="15"/>
      <c r="D14" s="15"/>
      <c r="E14" s="89"/>
      <c r="F14" s="167"/>
      <c r="G14" s="89"/>
      <c r="H14" s="123"/>
      <c r="I14" s="125"/>
      <c r="J14" s="124"/>
      <c r="K14" s="453"/>
      <c r="L14" s="454"/>
      <c r="M14" s="99"/>
    </row>
    <row r="15" spans="1:13" s="7" customFormat="1" ht="15" customHeight="1" x14ac:dyDescent="0.2">
      <c r="B15" s="143">
        <v>3</v>
      </c>
      <c r="C15" s="15"/>
      <c r="D15" s="15"/>
      <c r="E15" s="89"/>
      <c r="F15" s="167"/>
      <c r="G15" s="89"/>
      <c r="H15" s="123"/>
      <c r="I15" s="125"/>
      <c r="J15" s="124"/>
      <c r="K15" s="453"/>
      <c r="L15" s="454"/>
      <c r="M15" s="99"/>
    </row>
    <row r="16" spans="1:13" s="7" customFormat="1" ht="15" customHeight="1" x14ac:dyDescent="0.2">
      <c r="B16" s="295">
        <v>4</v>
      </c>
      <c r="C16" s="296"/>
      <c r="D16" s="296"/>
      <c r="E16" s="297"/>
      <c r="F16" s="297"/>
      <c r="G16" s="297"/>
      <c r="H16" s="298"/>
      <c r="I16" s="299"/>
      <c r="J16" s="124"/>
      <c r="K16" s="453"/>
      <c r="L16" s="454"/>
      <c r="M16" s="99"/>
    </row>
    <row r="17" spans="1:15" s="7" customFormat="1" ht="15" customHeight="1" x14ac:dyDescent="0.2">
      <c r="B17" s="143">
        <v>5</v>
      </c>
      <c r="C17" s="15"/>
      <c r="D17" s="15"/>
      <c r="E17" s="89"/>
      <c r="F17" s="167"/>
      <c r="G17" s="89"/>
      <c r="H17" s="123"/>
      <c r="I17" s="125"/>
      <c r="J17" s="124"/>
      <c r="K17" s="453"/>
      <c r="L17" s="454"/>
      <c r="M17" s="99"/>
    </row>
    <row r="18" spans="1:15" s="7" customFormat="1" ht="15" customHeight="1" x14ac:dyDescent="0.2">
      <c r="B18" s="327"/>
      <c r="C18" s="328"/>
      <c r="D18" s="328"/>
      <c r="E18" s="329"/>
      <c r="F18" s="329"/>
      <c r="G18" s="329"/>
      <c r="H18" s="330"/>
      <c r="I18" s="331"/>
      <c r="J18" s="124"/>
      <c r="K18" s="453"/>
      <c r="L18" s="454"/>
      <c r="M18" s="99"/>
    </row>
    <row r="19" spans="1:15" s="7" customFormat="1" ht="15" customHeight="1" x14ac:dyDescent="0.2">
      <c r="B19" s="327"/>
      <c r="C19" s="328"/>
      <c r="D19" s="328"/>
      <c r="E19" s="329"/>
      <c r="F19" s="329"/>
      <c r="G19" s="329"/>
      <c r="H19" s="330"/>
      <c r="I19" s="331"/>
      <c r="J19" s="124"/>
      <c r="K19" s="453"/>
      <c r="L19" s="454"/>
      <c r="M19" s="99"/>
    </row>
    <row r="20" spans="1:15" s="7" customFormat="1" ht="15" customHeight="1" x14ac:dyDescent="0.2">
      <c r="B20" s="327"/>
      <c r="C20" s="328"/>
      <c r="D20" s="328"/>
      <c r="E20" s="329"/>
      <c r="F20" s="329"/>
      <c r="G20" s="329"/>
      <c r="H20" s="330"/>
      <c r="I20" s="331"/>
      <c r="J20" s="124"/>
      <c r="K20" s="453"/>
      <c r="L20" s="454"/>
      <c r="M20" s="99"/>
    </row>
    <row r="21" spans="1:15" s="7" customFormat="1" ht="15" customHeight="1" x14ac:dyDescent="0.2">
      <c r="B21" s="300"/>
      <c r="C21" s="301"/>
      <c r="D21" s="301"/>
      <c r="E21" s="297"/>
      <c r="F21" s="297"/>
      <c r="G21" s="297"/>
      <c r="H21" s="298"/>
      <c r="I21" s="302"/>
      <c r="J21" s="124"/>
      <c r="K21" s="453"/>
      <c r="L21" s="454"/>
      <c r="M21" s="99"/>
    </row>
    <row r="22" spans="1:15" s="7" customFormat="1" ht="15" customHeight="1" thickBot="1" x14ac:dyDescent="0.25">
      <c r="B22" s="332"/>
      <c r="C22" s="333"/>
      <c r="D22" s="333"/>
      <c r="E22" s="315"/>
      <c r="F22" s="315"/>
      <c r="G22" s="315"/>
      <c r="H22" s="324"/>
      <c r="I22" s="334"/>
      <c r="J22" s="46"/>
      <c r="K22" s="455"/>
      <c r="L22" s="456"/>
      <c r="M22" s="99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2"/>
      <c r="C1" s="432"/>
      <c r="D1" s="64"/>
      <c r="E1" s="64"/>
      <c r="F1" s="64"/>
      <c r="G1" s="208"/>
      <c r="H1" s="208"/>
      <c r="I1" s="208"/>
      <c r="J1" s="372"/>
      <c r="K1" s="372"/>
      <c r="L1" s="372"/>
      <c r="M1" s="208"/>
    </row>
    <row r="2" spans="1:13" ht="15" customHeight="1" x14ac:dyDescent="0.2">
      <c r="B2" s="432"/>
      <c r="C2" s="432"/>
      <c r="D2" s="382" t="s">
        <v>0</v>
      </c>
      <c r="E2" s="382"/>
      <c r="F2" s="382"/>
      <c r="G2" s="382"/>
      <c r="H2" s="382"/>
      <c r="I2" s="382"/>
      <c r="J2" s="372"/>
      <c r="K2" s="372"/>
      <c r="L2" s="372"/>
      <c r="M2" s="48"/>
    </row>
    <row r="3" spans="1:13" ht="15" customHeight="1" x14ac:dyDescent="0.2">
      <c r="B3" s="432"/>
      <c r="C3" s="432"/>
      <c r="D3" s="382"/>
      <c r="E3" s="382"/>
      <c r="F3" s="382"/>
      <c r="G3" s="382"/>
      <c r="H3" s="382"/>
      <c r="I3" s="382"/>
      <c r="J3" s="372"/>
      <c r="K3" s="372"/>
      <c r="L3" s="372"/>
      <c r="M3" s="65"/>
    </row>
    <row r="4" spans="1:13" ht="15" customHeight="1" x14ac:dyDescent="0.2">
      <c r="B4" s="432"/>
      <c r="C4" s="432"/>
      <c r="D4" s="147"/>
      <c r="E4" s="147"/>
      <c r="F4" s="147"/>
      <c r="G4" s="147"/>
      <c r="H4" s="147"/>
      <c r="I4" s="147"/>
      <c r="J4" s="372"/>
      <c r="K4" s="372"/>
      <c r="L4" s="372"/>
      <c r="M4" s="65"/>
    </row>
    <row r="5" spans="1:13" ht="15" customHeight="1" x14ac:dyDescent="0.2">
      <c r="B5" s="432"/>
      <c r="C5" s="432"/>
      <c r="D5" s="147"/>
      <c r="E5" s="147"/>
      <c r="F5" s="147"/>
      <c r="G5" s="147"/>
      <c r="H5" s="147"/>
      <c r="I5" s="147"/>
      <c r="J5" s="372"/>
      <c r="K5" s="372"/>
      <c r="L5" s="372"/>
      <c r="M5" s="65"/>
    </row>
    <row r="6" spans="1:13" ht="15" customHeight="1" thickBot="1" x14ac:dyDescent="0.25">
      <c r="B6" s="432"/>
      <c r="C6" s="432"/>
      <c r="D6" s="26"/>
      <c r="E6" s="26"/>
      <c r="F6" s="26"/>
      <c r="G6" s="26"/>
      <c r="H6" s="26"/>
      <c r="I6" s="26"/>
      <c r="J6" s="372"/>
      <c r="K6" s="372"/>
      <c r="L6" s="372"/>
      <c r="M6" s="65"/>
    </row>
    <row r="7" spans="1:13" ht="19.5" thickBot="1" x14ac:dyDescent="0.25">
      <c r="B7" s="432"/>
      <c r="C7" s="432"/>
      <c r="D7" s="376" t="s">
        <v>1</v>
      </c>
      <c r="E7" s="376"/>
      <c r="F7" s="423">
        <f>'Classements 1-2'!F7</f>
        <v>42889</v>
      </c>
      <c r="G7" s="424"/>
      <c r="H7" s="424"/>
      <c r="I7" s="425"/>
      <c r="J7" s="372"/>
      <c r="K7" s="372"/>
      <c r="L7" s="372"/>
      <c r="M7" s="48"/>
    </row>
    <row r="8" spans="1:13" ht="16.5" customHeight="1" thickBot="1" x14ac:dyDescent="0.25">
      <c r="B8" s="433"/>
      <c r="C8" s="433"/>
      <c r="D8" s="128" t="str">
        <f>'Classements 1-2'!D8</f>
        <v xml:space="preserve">Club Organis. </v>
      </c>
      <c r="E8" s="426" t="str">
        <f>'Classements 1-2'!E8</f>
        <v>VELO CLUB DRUILLAT</v>
      </c>
      <c r="F8" s="427"/>
      <c r="G8" s="426"/>
      <c r="H8" s="426"/>
      <c r="I8" s="426"/>
      <c r="J8" s="373"/>
      <c r="K8" s="373"/>
      <c r="L8" s="373"/>
      <c r="M8" s="48"/>
    </row>
    <row r="9" spans="1:13" ht="19.5" thickBot="1" x14ac:dyDescent="0.25">
      <c r="B9" s="377" t="s">
        <v>19</v>
      </c>
      <c r="C9" s="377"/>
      <c r="D9" s="377"/>
      <c r="E9" s="389" t="str">
        <f>'Classements 1-2'!E9</f>
        <v>LA TRANCLIERE</v>
      </c>
      <c r="F9" s="415"/>
      <c r="G9" s="415"/>
      <c r="H9" s="415"/>
      <c r="I9" s="416"/>
      <c r="J9" s="392" t="s">
        <v>45</v>
      </c>
      <c r="K9" s="393"/>
      <c r="L9" s="177"/>
      <c r="M9" s="117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7"/>
      <c r="L10" s="48"/>
      <c r="M10" s="48"/>
    </row>
    <row r="11" spans="1:13" s="7" customFormat="1" ht="15" customHeight="1" thickBot="1" x14ac:dyDescent="0.25">
      <c r="B11" s="358" t="s">
        <v>11</v>
      </c>
      <c r="C11" s="359"/>
      <c r="D11" s="359"/>
      <c r="E11" s="356" t="str">
        <f>'Classements 1-2'!E11</f>
        <v xml:space="preserve">Nombre de participants </v>
      </c>
      <c r="F11" s="357"/>
      <c r="G11" s="130"/>
      <c r="H11" s="24" t="s">
        <v>42</v>
      </c>
      <c r="I11" s="131"/>
      <c r="J11" s="438"/>
      <c r="K11" s="457"/>
      <c r="L11" s="458"/>
      <c r="M11" s="120"/>
    </row>
    <row r="12" spans="1:13" s="7" customFormat="1" ht="16.5" customHeight="1" thickBot="1" x14ac:dyDescent="0.25">
      <c r="B12" s="39" t="s">
        <v>37</v>
      </c>
      <c r="C12" s="40" t="s">
        <v>4</v>
      </c>
      <c r="D12" s="41" t="s">
        <v>5</v>
      </c>
      <c r="E12" s="142" t="s">
        <v>6</v>
      </c>
      <c r="F12" s="161" t="s">
        <v>41</v>
      </c>
      <c r="G12" s="142" t="s">
        <v>7</v>
      </c>
      <c r="H12" s="142" t="s">
        <v>8</v>
      </c>
      <c r="I12" s="114" t="s">
        <v>20</v>
      </c>
      <c r="J12" s="439"/>
      <c r="K12" s="459"/>
      <c r="L12" s="460"/>
      <c r="M12" s="119"/>
    </row>
    <row r="13" spans="1:13" s="7" customFormat="1" ht="16.5" customHeight="1" x14ac:dyDescent="0.2">
      <c r="B13" s="303">
        <v>1</v>
      </c>
      <c r="C13" s="304"/>
      <c r="D13" s="304"/>
      <c r="E13" s="53"/>
      <c r="F13" s="53"/>
      <c r="G13" s="53"/>
      <c r="H13" s="53"/>
      <c r="I13" s="290"/>
      <c r="J13" s="307"/>
      <c r="K13" s="457"/>
      <c r="L13" s="458"/>
      <c r="M13" s="119"/>
    </row>
    <row r="14" spans="1:13" s="7" customFormat="1" ht="16.5" customHeight="1" x14ac:dyDescent="0.2">
      <c r="B14" s="305">
        <v>2</v>
      </c>
      <c r="C14" s="53"/>
      <c r="D14" s="53"/>
      <c r="E14" s="53"/>
      <c r="F14" s="53"/>
      <c r="G14" s="53"/>
      <c r="H14" s="53"/>
      <c r="I14" s="306"/>
      <c r="J14" s="308"/>
      <c r="K14" s="453"/>
      <c r="L14" s="454"/>
      <c r="M14" s="119"/>
    </row>
    <row r="15" spans="1:13" s="7" customFormat="1" ht="16.5" customHeight="1" x14ac:dyDescent="0.2">
      <c r="B15" s="305">
        <v>3</v>
      </c>
      <c r="C15" s="53"/>
      <c r="D15" s="53"/>
      <c r="E15" s="53"/>
      <c r="F15" s="53"/>
      <c r="G15" s="53"/>
      <c r="H15" s="53"/>
      <c r="I15" s="306"/>
      <c r="J15" s="308"/>
      <c r="K15" s="453"/>
      <c r="L15" s="454"/>
      <c r="M15" s="119"/>
    </row>
    <row r="16" spans="1:13" s="7" customFormat="1" ht="16.5" customHeight="1" x14ac:dyDescent="0.2">
      <c r="B16" s="305"/>
      <c r="C16" s="53"/>
      <c r="D16" s="53"/>
      <c r="E16" s="53"/>
      <c r="F16" s="53"/>
      <c r="G16" s="53"/>
      <c r="H16" s="53"/>
      <c r="I16" s="335"/>
      <c r="J16" s="308"/>
      <c r="K16" s="453"/>
      <c r="L16" s="454"/>
      <c r="M16" s="119"/>
    </row>
    <row r="17" spans="1:15" s="7" customFormat="1" ht="16.5" customHeight="1" x14ac:dyDescent="0.2">
      <c r="B17" s="305"/>
      <c r="C17" s="53"/>
      <c r="D17" s="53"/>
      <c r="E17" s="53"/>
      <c r="F17" s="53"/>
      <c r="G17" s="53"/>
      <c r="H17" s="53"/>
      <c r="I17" s="335"/>
      <c r="J17" s="308"/>
      <c r="K17" s="453"/>
      <c r="L17" s="454"/>
      <c r="M17" s="119"/>
    </row>
    <row r="18" spans="1:15" s="7" customFormat="1" ht="16.5" customHeight="1" x14ac:dyDescent="0.2">
      <c r="B18" s="305"/>
      <c r="C18" s="53"/>
      <c r="D18" s="53"/>
      <c r="E18" s="53"/>
      <c r="F18" s="53"/>
      <c r="G18" s="53"/>
      <c r="H18" s="53"/>
      <c r="I18" s="335"/>
      <c r="J18" s="308"/>
      <c r="K18" s="461"/>
      <c r="L18" s="462"/>
      <c r="M18" s="119"/>
    </row>
    <row r="19" spans="1:15" s="7" customFormat="1" ht="16.5" customHeight="1" x14ac:dyDescent="0.2">
      <c r="B19" s="305"/>
      <c r="C19" s="53"/>
      <c r="D19" s="53"/>
      <c r="E19" s="53"/>
      <c r="F19" s="53"/>
      <c r="G19" s="53"/>
      <c r="H19" s="53"/>
      <c r="I19" s="335"/>
      <c r="J19" s="308"/>
      <c r="K19" s="461"/>
      <c r="L19" s="462"/>
      <c r="M19" s="119"/>
    </row>
    <row r="20" spans="1:15" s="7" customFormat="1" ht="16.5" customHeight="1" x14ac:dyDescent="0.2">
      <c r="B20" s="305"/>
      <c r="C20" s="53"/>
      <c r="D20" s="53"/>
      <c r="E20" s="53"/>
      <c r="F20" s="53"/>
      <c r="G20" s="53"/>
      <c r="H20" s="53"/>
      <c r="I20" s="335"/>
      <c r="J20" s="308"/>
      <c r="K20" s="461"/>
      <c r="L20" s="462"/>
      <c r="M20" s="119"/>
    </row>
    <row r="21" spans="1:15" s="7" customFormat="1" ht="16.5" customHeight="1" x14ac:dyDescent="0.2">
      <c r="B21" s="305"/>
      <c r="C21" s="53"/>
      <c r="D21" s="53"/>
      <c r="E21" s="53"/>
      <c r="F21" s="53"/>
      <c r="G21" s="53"/>
      <c r="H21" s="53"/>
      <c r="I21" s="306"/>
      <c r="J21" s="308"/>
      <c r="K21" s="461"/>
      <c r="L21" s="462"/>
      <c r="M21" s="119"/>
    </row>
    <row r="22" spans="1:15" s="7" customFormat="1" ht="15" customHeight="1" thickBot="1" x14ac:dyDescent="0.25">
      <c r="B22" s="79"/>
      <c r="C22" s="52"/>
      <c r="D22" s="52"/>
      <c r="E22" s="53"/>
      <c r="F22" s="53"/>
      <c r="G22" s="53"/>
      <c r="H22" s="141"/>
      <c r="I22" s="309"/>
      <c r="J22" s="124"/>
      <c r="K22" s="463"/>
      <c r="L22" s="460"/>
      <c r="M22" s="99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79"/>
      <c r="C1" s="479"/>
      <c r="D1" s="521" t="s">
        <v>14</v>
      </c>
      <c r="E1" s="521"/>
      <c r="F1" s="521"/>
      <c r="G1" s="521"/>
      <c r="H1" s="521"/>
      <c r="I1" s="521"/>
      <c r="J1" s="521"/>
      <c r="K1" s="521"/>
      <c r="L1" s="521"/>
      <c r="M1" s="48"/>
    </row>
    <row r="2" spans="2:13" ht="15" customHeight="1" x14ac:dyDescent="0.2">
      <c r="B2" s="479"/>
      <c r="C2" s="479"/>
      <c r="D2" s="521"/>
      <c r="E2" s="521"/>
      <c r="F2" s="521"/>
      <c r="G2" s="521"/>
      <c r="H2" s="521"/>
      <c r="I2" s="521"/>
      <c r="J2" s="521"/>
      <c r="K2" s="521"/>
      <c r="L2" s="521"/>
      <c r="M2" s="140"/>
    </row>
    <row r="3" spans="2:13" ht="15" customHeight="1" x14ac:dyDescent="0.2">
      <c r="B3" s="479"/>
      <c r="C3" s="479"/>
      <c r="D3" s="521"/>
      <c r="E3" s="521"/>
      <c r="F3" s="521"/>
      <c r="G3" s="521"/>
      <c r="H3" s="521"/>
      <c r="I3" s="521"/>
      <c r="J3" s="521"/>
      <c r="K3" s="521"/>
      <c r="L3" s="521"/>
      <c r="M3" s="140"/>
    </row>
    <row r="4" spans="2:13" ht="13.5" customHeight="1" x14ac:dyDescent="0.25">
      <c r="B4" s="479"/>
      <c r="C4" s="479"/>
      <c r="D4" s="149"/>
      <c r="E4" s="149"/>
      <c r="F4" s="149"/>
      <c r="G4" s="149"/>
      <c r="H4" s="149"/>
      <c r="I4" s="149"/>
      <c r="J4" s="149"/>
      <c r="K4" s="206"/>
      <c r="L4" s="206"/>
      <c r="M4" s="140"/>
    </row>
    <row r="5" spans="2:13" ht="11.25" customHeight="1" thickBot="1" x14ac:dyDescent="0.25">
      <c r="B5" s="479"/>
      <c r="C5" s="479"/>
      <c r="D5" s="146"/>
      <c r="E5" s="146"/>
      <c r="F5" s="146"/>
      <c r="G5" s="146"/>
      <c r="H5" s="146"/>
      <c r="I5" s="146"/>
      <c r="J5" s="146"/>
      <c r="K5" s="146"/>
      <c r="L5" s="146"/>
      <c r="M5" s="140"/>
    </row>
    <row r="6" spans="2:13" ht="27.75" customHeight="1" thickBot="1" x14ac:dyDescent="0.25">
      <c r="B6" s="479"/>
      <c r="C6" s="479"/>
      <c r="D6" s="258" t="s">
        <v>35</v>
      </c>
      <c r="E6" s="278" t="s">
        <v>4</v>
      </c>
      <c r="F6" s="524" t="s">
        <v>48</v>
      </c>
      <c r="G6" s="525"/>
      <c r="H6" s="525"/>
      <c r="I6" s="526"/>
      <c r="J6" s="281" t="s">
        <v>49</v>
      </c>
      <c r="K6" s="522" t="s">
        <v>50</v>
      </c>
      <c r="L6" s="523"/>
      <c r="M6" s="140"/>
    </row>
    <row r="7" spans="2:13" ht="15" customHeight="1" x14ac:dyDescent="0.2">
      <c r="B7" s="479"/>
      <c r="C7" s="479"/>
      <c r="D7" s="259" t="s">
        <v>31</v>
      </c>
      <c r="E7" s="282" t="s">
        <v>223</v>
      </c>
      <c r="F7" s="467" t="s">
        <v>224</v>
      </c>
      <c r="G7" s="468"/>
      <c r="H7" s="468"/>
      <c r="I7" s="469"/>
      <c r="J7" s="183"/>
      <c r="K7" s="496" t="s">
        <v>314</v>
      </c>
      <c r="L7" s="497"/>
      <c r="M7" s="204"/>
    </row>
    <row r="8" spans="2:13" ht="15" customHeight="1" x14ac:dyDescent="0.2">
      <c r="B8" s="479"/>
      <c r="C8" s="479"/>
      <c r="D8" s="260" t="s">
        <v>32</v>
      </c>
      <c r="E8" s="283"/>
      <c r="F8" s="480"/>
      <c r="G8" s="481"/>
      <c r="H8" s="481"/>
      <c r="I8" s="482"/>
      <c r="J8" s="261"/>
      <c r="K8" s="504"/>
      <c r="L8" s="505"/>
      <c r="M8" s="36"/>
    </row>
    <row r="9" spans="2:13" ht="15" customHeight="1" x14ac:dyDescent="0.2">
      <c r="B9" s="520" t="s">
        <v>38</v>
      </c>
      <c r="C9" s="520"/>
      <c r="D9" s="260" t="s">
        <v>32</v>
      </c>
      <c r="E9" s="283"/>
      <c r="F9" s="480"/>
      <c r="G9" s="481"/>
      <c r="H9" s="481"/>
      <c r="I9" s="482"/>
      <c r="J9" s="261"/>
      <c r="K9" s="498"/>
      <c r="L9" s="499"/>
      <c r="M9" s="36"/>
    </row>
    <row r="10" spans="2:13" ht="15" customHeight="1" x14ac:dyDescent="0.2">
      <c r="B10" s="520"/>
      <c r="C10" s="520"/>
      <c r="D10" s="260" t="s">
        <v>33</v>
      </c>
      <c r="E10" s="283"/>
      <c r="F10" s="480"/>
      <c r="G10" s="481"/>
      <c r="H10" s="481"/>
      <c r="I10" s="482"/>
      <c r="J10" s="261"/>
      <c r="K10" s="504"/>
      <c r="L10" s="505"/>
      <c r="M10" s="36"/>
    </row>
    <row r="11" spans="2:13" ht="15" customHeight="1" x14ac:dyDescent="0.2">
      <c r="B11" s="520"/>
      <c r="C11" s="520"/>
      <c r="D11" s="260" t="s">
        <v>33</v>
      </c>
      <c r="E11" s="283"/>
      <c r="F11" s="480"/>
      <c r="G11" s="481"/>
      <c r="H11" s="481"/>
      <c r="I11" s="482"/>
      <c r="J11" s="261"/>
      <c r="K11" s="498"/>
      <c r="L11" s="499"/>
      <c r="M11" s="36"/>
    </row>
    <row r="12" spans="2:13" ht="15" customHeight="1" x14ac:dyDescent="0.2">
      <c r="B12" s="520"/>
      <c r="C12" s="520"/>
      <c r="D12" s="260" t="s">
        <v>33</v>
      </c>
      <c r="E12" s="283"/>
      <c r="F12" s="480"/>
      <c r="G12" s="481"/>
      <c r="H12" s="481"/>
      <c r="I12" s="482"/>
      <c r="J12" s="261"/>
      <c r="K12" s="498"/>
      <c r="L12" s="499"/>
      <c r="M12" s="36"/>
    </row>
    <row r="13" spans="2:13" ht="15" customHeight="1" x14ac:dyDescent="0.2">
      <c r="B13" s="520"/>
      <c r="C13" s="520"/>
      <c r="D13" s="260" t="s">
        <v>34</v>
      </c>
      <c r="E13" s="283"/>
      <c r="F13" s="480"/>
      <c r="G13" s="481"/>
      <c r="H13" s="481"/>
      <c r="I13" s="482"/>
      <c r="J13" s="262"/>
      <c r="K13" s="504"/>
      <c r="L13" s="505"/>
      <c r="M13" s="26"/>
    </row>
    <row r="14" spans="2:13" ht="15" customHeight="1" x14ac:dyDescent="0.2">
      <c r="B14" s="520"/>
      <c r="C14" s="520"/>
      <c r="D14" s="263" t="s">
        <v>34</v>
      </c>
      <c r="E14" s="283"/>
      <c r="F14" s="480"/>
      <c r="G14" s="481"/>
      <c r="H14" s="481"/>
      <c r="I14" s="482"/>
      <c r="J14" s="262"/>
      <c r="K14" s="498"/>
      <c r="L14" s="499"/>
      <c r="M14" s="26"/>
    </row>
    <row r="15" spans="2:13" ht="15" customHeight="1" thickBot="1" x14ac:dyDescent="0.25">
      <c r="B15" s="520"/>
      <c r="C15" s="520"/>
      <c r="D15" s="264" t="s">
        <v>34</v>
      </c>
      <c r="E15" s="284"/>
      <c r="F15" s="464"/>
      <c r="G15" s="465"/>
      <c r="H15" s="465"/>
      <c r="I15" s="466"/>
      <c r="J15" s="265"/>
      <c r="K15" s="508"/>
      <c r="L15" s="509"/>
      <c r="M15" s="36"/>
    </row>
    <row r="16" spans="2:13" ht="9" customHeight="1" thickBot="1" x14ac:dyDescent="0.25">
      <c r="B16" s="520"/>
      <c r="C16" s="520"/>
      <c r="D16" s="139"/>
      <c r="E16" s="26"/>
      <c r="F16" s="26"/>
      <c r="G16" s="26"/>
      <c r="H16" s="26"/>
      <c r="I16" s="144"/>
      <c r="J16" s="36"/>
      <c r="K16" s="209"/>
      <c r="L16" s="210"/>
      <c r="M16" s="36"/>
    </row>
    <row r="17" spans="2:13" ht="15" customHeight="1" x14ac:dyDescent="0.2">
      <c r="B17" s="520"/>
      <c r="C17" s="520"/>
      <c r="D17" s="266" t="s">
        <v>53</v>
      </c>
      <c r="E17" s="336" t="s">
        <v>221</v>
      </c>
      <c r="F17" s="467" t="s">
        <v>99</v>
      </c>
      <c r="G17" s="468"/>
      <c r="H17" s="468"/>
      <c r="I17" s="469"/>
      <c r="J17" s="267"/>
      <c r="K17" s="496" t="s">
        <v>222</v>
      </c>
      <c r="L17" s="497"/>
      <c r="M17" s="36"/>
    </row>
    <row r="18" spans="2:13" ht="15" customHeight="1" x14ac:dyDescent="0.2">
      <c r="B18" s="26"/>
      <c r="C18" s="26"/>
      <c r="D18" s="260" t="s">
        <v>53</v>
      </c>
      <c r="E18" s="283"/>
      <c r="F18" s="480"/>
      <c r="G18" s="481"/>
      <c r="H18" s="481"/>
      <c r="I18" s="482"/>
      <c r="J18" s="268"/>
      <c r="K18" s="498"/>
      <c r="L18" s="499"/>
      <c r="M18" s="36"/>
    </row>
    <row r="19" spans="2:13" ht="15" customHeight="1" thickBot="1" x14ac:dyDescent="0.25">
      <c r="B19" s="26"/>
      <c r="C19" s="26"/>
      <c r="D19" s="269"/>
      <c r="E19" s="284"/>
      <c r="F19" s="464"/>
      <c r="G19" s="465"/>
      <c r="H19" s="465"/>
      <c r="I19" s="466"/>
      <c r="J19" s="270"/>
      <c r="K19" s="510"/>
      <c r="L19" s="511"/>
      <c r="M19" s="36"/>
    </row>
    <row r="20" spans="2:13" ht="9" customHeight="1" thickBot="1" x14ac:dyDescent="0.25">
      <c r="B20" s="26"/>
      <c r="C20" s="26"/>
      <c r="D20" s="26"/>
      <c r="E20" s="214"/>
      <c r="F20" s="214"/>
      <c r="G20" s="26"/>
      <c r="H20" s="26"/>
      <c r="I20" s="36"/>
      <c r="J20" s="36"/>
      <c r="K20" s="211"/>
      <c r="L20" s="210"/>
      <c r="M20" s="36"/>
    </row>
    <row r="21" spans="2:13" ht="15" customHeight="1" x14ac:dyDescent="0.2">
      <c r="B21" s="26"/>
      <c r="C21" s="26"/>
      <c r="D21" s="271" t="s">
        <v>18</v>
      </c>
      <c r="E21" s="286"/>
      <c r="F21" s="467"/>
      <c r="G21" s="468"/>
      <c r="H21" s="468"/>
      <c r="I21" s="469"/>
      <c r="J21" s="272"/>
      <c r="K21" s="512"/>
      <c r="L21" s="513"/>
      <c r="M21" s="36"/>
    </row>
    <row r="22" spans="2:13" ht="15" customHeight="1" x14ac:dyDescent="0.2">
      <c r="B22" s="26"/>
      <c r="C22" s="26"/>
      <c r="D22" s="263" t="s">
        <v>18</v>
      </c>
      <c r="E22" s="283"/>
      <c r="F22" s="470"/>
      <c r="G22" s="471"/>
      <c r="H22" s="471"/>
      <c r="I22" s="472"/>
      <c r="J22" s="262"/>
      <c r="K22" s="514"/>
      <c r="L22" s="515"/>
      <c r="M22" s="36"/>
    </row>
    <row r="23" spans="2:13" ht="15" customHeight="1" x14ac:dyDescent="0.2">
      <c r="B23" s="26"/>
      <c r="C23" s="26"/>
      <c r="D23" s="263" t="s">
        <v>18</v>
      </c>
      <c r="E23" s="283"/>
      <c r="F23" s="470"/>
      <c r="G23" s="471"/>
      <c r="H23" s="471"/>
      <c r="I23" s="472"/>
      <c r="J23" s="262"/>
      <c r="K23" s="506"/>
      <c r="L23" s="507"/>
      <c r="M23" s="36"/>
    </row>
    <row r="24" spans="2:13" ht="15" customHeight="1" x14ac:dyDescent="0.2">
      <c r="B24" s="26"/>
      <c r="C24" s="26"/>
      <c r="D24" s="263" t="s">
        <v>18</v>
      </c>
      <c r="E24" s="283"/>
      <c r="F24" s="470"/>
      <c r="G24" s="471"/>
      <c r="H24" s="471"/>
      <c r="I24" s="472"/>
      <c r="J24" s="262"/>
      <c r="K24" s="506"/>
      <c r="L24" s="507"/>
      <c r="M24" s="36"/>
    </row>
    <row r="25" spans="2:13" ht="15" customHeight="1" thickBot="1" x14ac:dyDescent="0.25">
      <c r="B25" s="26"/>
      <c r="C25" s="26"/>
      <c r="D25" s="264" t="s">
        <v>18</v>
      </c>
      <c r="E25" s="280"/>
      <c r="F25" s="464"/>
      <c r="G25" s="465"/>
      <c r="H25" s="465"/>
      <c r="I25" s="466"/>
      <c r="J25" s="265"/>
      <c r="K25" s="516"/>
      <c r="L25" s="517"/>
      <c r="M25" s="36"/>
    </row>
    <row r="26" spans="2:13" ht="11.25" customHeight="1" thickBot="1" x14ac:dyDescent="0.25">
      <c r="B26" s="49"/>
      <c r="C26" s="26"/>
      <c r="D26" s="26"/>
      <c r="E26" s="26"/>
      <c r="F26" s="26"/>
      <c r="G26" s="26"/>
      <c r="H26" s="26"/>
      <c r="I26" s="36"/>
      <c r="J26" s="36"/>
      <c r="K26" s="210"/>
      <c r="L26" s="210"/>
      <c r="M26" s="36"/>
    </row>
    <row r="27" spans="2:13" ht="15" customHeight="1" thickBot="1" x14ac:dyDescent="0.25">
      <c r="B27" s="49"/>
      <c r="C27" s="150" t="s">
        <v>13</v>
      </c>
      <c r="D27" s="273" t="s">
        <v>36</v>
      </c>
      <c r="E27" s="479"/>
      <c r="F27" s="479"/>
      <c r="G27" s="479"/>
      <c r="H27" s="479"/>
      <c r="I27" s="479"/>
      <c r="J27" s="479"/>
      <c r="K27" s="210"/>
      <c r="L27" s="210"/>
      <c r="M27" s="36"/>
    </row>
    <row r="28" spans="2:13" ht="15" customHeight="1" x14ac:dyDescent="0.2">
      <c r="B28" s="49"/>
      <c r="C28" s="207"/>
      <c r="D28" s="271" t="s">
        <v>24</v>
      </c>
      <c r="E28" s="285"/>
      <c r="F28" s="467"/>
      <c r="G28" s="468"/>
      <c r="H28" s="468"/>
      <c r="I28" s="469"/>
      <c r="J28" s="272"/>
      <c r="K28" s="496"/>
      <c r="L28" s="497"/>
      <c r="M28" s="36"/>
    </row>
    <row r="29" spans="2:13" ht="15" customHeight="1" x14ac:dyDescent="0.2">
      <c r="B29" s="49"/>
      <c r="C29" s="207"/>
      <c r="D29" s="263" t="s">
        <v>23</v>
      </c>
      <c r="E29" s="279"/>
      <c r="F29" s="480"/>
      <c r="G29" s="481"/>
      <c r="H29" s="481"/>
      <c r="I29" s="482"/>
      <c r="J29" s="262"/>
      <c r="K29" s="498"/>
      <c r="L29" s="499"/>
      <c r="M29" s="36"/>
    </row>
    <row r="30" spans="2:13" ht="15" customHeight="1" x14ac:dyDescent="0.2">
      <c r="B30" s="49"/>
      <c r="C30" s="207"/>
      <c r="D30" s="263" t="s">
        <v>25</v>
      </c>
      <c r="E30" s="279"/>
      <c r="F30" s="480"/>
      <c r="G30" s="481"/>
      <c r="H30" s="481"/>
      <c r="I30" s="482"/>
      <c r="J30" s="261"/>
      <c r="K30" s="504"/>
      <c r="L30" s="505"/>
      <c r="M30" s="36"/>
    </row>
    <row r="31" spans="2:13" ht="15" customHeight="1" x14ac:dyDescent="0.2">
      <c r="B31" s="49"/>
      <c r="C31" s="207"/>
      <c r="D31" s="263" t="s">
        <v>26</v>
      </c>
      <c r="E31" s="279"/>
      <c r="F31" s="480"/>
      <c r="G31" s="481"/>
      <c r="H31" s="481"/>
      <c r="I31" s="482"/>
      <c r="J31" s="262"/>
      <c r="K31" s="498"/>
      <c r="L31" s="499"/>
      <c r="M31" s="36"/>
    </row>
    <row r="32" spans="2:13" ht="15" customHeight="1" x14ac:dyDescent="0.2">
      <c r="B32" s="49"/>
      <c r="C32" s="207"/>
      <c r="D32" s="263" t="s">
        <v>28</v>
      </c>
      <c r="E32" s="279"/>
      <c r="F32" s="480"/>
      <c r="G32" s="481"/>
      <c r="H32" s="481"/>
      <c r="I32" s="482"/>
      <c r="J32" s="261"/>
      <c r="K32" s="504"/>
      <c r="L32" s="505"/>
      <c r="M32" s="36"/>
    </row>
    <row r="33" spans="2:13" ht="15" customHeight="1" thickBot="1" x14ac:dyDescent="0.25">
      <c r="B33" s="49"/>
      <c r="C33" s="207"/>
      <c r="D33" s="264" t="s">
        <v>27</v>
      </c>
      <c r="E33" s="284"/>
      <c r="F33" s="464"/>
      <c r="G33" s="465"/>
      <c r="H33" s="465"/>
      <c r="I33" s="466"/>
      <c r="J33" s="265"/>
      <c r="K33" s="508"/>
      <c r="L33" s="509"/>
      <c r="M33" s="36"/>
    </row>
    <row r="34" spans="2:13" ht="7.5" customHeight="1" thickBot="1" x14ac:dyDescent="0.25">
      <c r="B34" s="49"/>
      <c r="C34" s="207"/>
      <c r="D34" s="26"/>
      <c r="E34" s="36"/>
      <c r="F34" s="36"/>
      <c r="G34" s="36"/>
      <c r="H34" s="36"/>
      <c r="I34" s="36"/>
      <c r="J34" s="36"/>
      <c r="K34" s="210"/>
      <c r="L34" s="212"/>
      <c r="M34" s="204"/>
    </row>
    <row r="35" spans="2:13" ht="15" customHeight="1" thickBot="1" x14ac:dyDescent="0.25">
      <c r="B35" s="49"/>
      <c r="C35" s="150" t="s">
        <v>43</v>
      </c>
      <c r="D35" s="274" t="s">
        <v>22</v>
      </c>
      <c r="E35" s="287" t="s">
        <v>104</v>
      </c>
      <c r="F35" s="476" t="s">
        <v>225</v>
      </c>
      <c r="G35" s="477"/>
      <c r="H35" s="477"/>
      <c r="I35" s="478"/>
      <c r="J35" s="275"/>
      <c r="K35" s="518" t="s">
        <v>313</v>
      </c>
      <c r="L35" s="519"/>
      <c r="M35" s="100"/>
    </row>
    <row r="36" spans="2:13" ht="15" customHeight="1" x14ac:dyDescent="0.2">
      <c r="B36" s="49"/>
      <c r="C36" s="207"/>
      <c r="D36" s="145"/>
      <c r="E36" s="288"/>
      <c r="F36" s="473"/>
      <c r="G36" s="474"/>
      <c r="H36" s="474"/>
      <c r="I36" s="475"/>
      <c r="J36" s="262"/>
      <c r="K36" s="500"/>
      <c r="L36" s="501"/>
      <c r="M36" s="100"/>
    </row>
    <row r="37" spans="2:13" ht="15" customHeight="1" x14ac:dyDescent="0.2">
      <c r="B37" s="49"/>
      <c r="C37" s="207"/>
      <c r="D37" s="145"/>
      <c r="E37" s="288"/>
      <c r="F37" s="473"/>
      <c r="G37" s="474"/>
      <c r="H37" s="474"/>
      <c r="I37" s="475"/>
      <c r="J37" s="262"/>
      <c r="K37" s="502"/>
      <c r="L37" s="503"/>
      <c r="M37" s="100"/>
    </row>
    <row r="38" spans="2:13" ht="15" customHeight="1" x14ac:dyDescent="0.2">
      <c r="B38" s="49"/>
      <c r="C38" s="207"/>
      <c r="D38" s="145"/>
      <c r="E38" s="288"/>
      <c r="F38" s="473"/>
      <c r="G38" s="474"/>
      <c r="H38" s="474"/>
      <c r="I38" s="475"/>
      <c r="J38" s="276"/>
      <c r="K38" s="502"/>
      <c r="L38" s="503"/>
      <c r="M38" s="100"/>
    </row>
    <row r="39" spans="2:13" ht="15" customHeight="1" x14ac:dyDescent="0.2">
      <c r="B39" s="49"/>
      <c r="C39" s="207"/>
      <c r="D39" s="145"/>
      <c r="E39" s="288"/>
      <c r="F39" s="473"/>
      <c r="G39" s="474"/>
      <c r="H39" s="474"/>
      <c r="I39" s="475"/>
      <c r="J39" s="276"/>
      <c r="K39" s="502"/>
      <c r="L39" s="503"/>
      <c r="M39" s="100"/>
    </row>
    <row r="40" spans="2:13" ht="15" customHeight="1" x14ac:dyDescent="0.2">
      <c r="B40" s="49"/>
      <c r="C40" s="207"/>
      <c r="D40" s="145"/>
      <c r="E40" s="288"/>
      <c r="F40" s="473"/>
      <c r="G40" s="474"/>
      <c r="H40" s="474"/>
      <c r="I40" s="475"/>
      <c r="J40" s="276"/>
      <c r="K40" s="502"/>
      <c r="L40" s="503"/>
      <c r="M40" s="100"/>
    </row>
    <row r="41" spans="2:13" ht="15" customHeight="1" x14ac:dyDescent="0.2">
      <c r="B41" s="49"/>
      <c r="C41" s="207"/>
      <c r="D41" s="145"/>
      <c r="E41" s="288"/>
      <c r="F41" s="473"/>
      <c r="G41" s="474"/>
      <c r="H41" s="474"/>
      <c r="I41" s="475"/>
      <c r="J41" s="276"/>
      <c r="K41" s="502"/>
      <c r="L41" s="503"/>
      <c r="M41" s="100"/>
    </row>
    <row r="42" spans="2:13" ht="15" customHeight="1" x14ac:dyDescent="0.2">
      <c r="B42" s="49"/>
      <c r="C42" s="207"/>
      <c r="D42" s="145"/>
      <c r="E42" s="288"/>
      <c r="F42" s="473"/>
      <c r="G42" s="474"/>
      <c r="H42" s="474"/>
      <c r="I42" s="475"/>
      <c r="J42" s="276"/>
      <c r="K42" s="500"/>
      <c r="L42" s="501"/>
      <c r="M42" s="100"/>
    </row>
    <row r="43" spans="2:13" ht="15" customHeight="1" x14ac:dyDescent="0.2">
      <c r="B43" s="49"/>
      <c r="C43" s="207"/>
      <c r="D43" s="145"/>
      <c r="E43" s="288"/>
      <c r="F43" s="473"/>
      <c r="G43" s="474"/>
      <c r="H43" s="474"/>
      <c r="I43" s="475"/>
      <c r="J43" s="276"/>
      <c r="K43" s="502"/>
      <c r="L43" s="503"/>
      <c r="M43" s="100"/>
    </row>
    <row r="44" spans="2:13" ht="15" customHeight="1" x14ac:dyDescent="0.2">
      <c r="B44" s="49"/>
      <c r="C44" s="207"/>
      <c r="D44" s="145"/>
      <c r="E44" s="288"/>
      <c r="F44" s="473"/>
      <c r="G44" s="474"/>
      <c r="H44" s="474"/>
      <c r="I44" s="475"/>
      <c r="J44" s="276"/>
      <c r="K44" s="502"/>
      <c r="L44" s="503"/>
      <c r="M44" s="100"/>
    </row>
    <row r="45" spans="2:13" ht="15" customHeight="1" x14ac:dyDescent="0.2">
      <c r="B45" s="49"/>
      <c r="C45" s="207"/>
      <c r="D45" s="145"/>
      <c r="E45" s="288"/>
      <c r="F45" s="473"/>
      <c r="G45" s="474"/>
      <c r="H45" s="474"/>
      <c r="I45" s="475"/>
      <c r="J45" s="276"/>
      <c r="K45" s="500"/>
      <c r="L45" s="501"/>
      <c r="M45" s="100"/>
    </row>
    <row r="46" spans="2:13" ht="15" customHeight="1" x14ac:dyDescent="0.2">
      <c r="B46" s="49"/>
      <c r="C46" s="207"/>
      <c r="D46" s="145"/>
      <c r="E46" s="288"/>
      <c r="F46" s="473"/>
      <c r="G46" s="474"/>
      <c r="H46" s="474"/>
      <c r="I46" s="475"/>
      <c r="J46" s="276"/>
      <c r="K46" s="500"/>
      <c r="L46" s="501"/>
      <c r="M46" s="100"/>
    </row>
    <row r="47" spans="2:13" ht="15" customHeight="1" x14ac:dyDescent="0.2">
      <c r="B47" s="49"/>
      <c r="C47" s="207"/>
      <c r="D47" s="145"/>
      <c r="E47" s="288"/>
      <c r="F47" s="473"/>
      <c r="G47" s="474"/>
      <c r="H47" s="474"/>
      <c r="I47" s="475"/>
      <c r="J47" s="276"/>
      <c r="K47" s="502"/>
      <c r="L47" s="503"/>
      <c r="M47" s="100"/>
    </row>
    <row r="48" spans="2:13" ht="15" customHeight="1" x14ac:dyDescent="0.2">
      <c r="B48" s="49"/>
      <c r="C48" s="207"/>
      <c r="D48" s="145"/>
      <c r="E48" s="288"/>
      <c r="F48" s="473"/>
      <c r="G48" s="474"/>
      <c r="H48" s="474"/>
      <c r="I48" s="475"/>
      <c r="J48" s="276"/>
      <c r="K48" s="500"/>
      <c r="L48" s="501"/>
      <c r="M48" s="100"/>
    </row>
    <row r="49" spans="2:13" ht="15" customHeight="1" x14ac:dyDescent="0.2">
      <c r="B49" s="49"/>
      <c r="C49" s="207"/>
      <c r="D49" s="145"/>
      <c r="E49" s="288"/>
      <c r="F49" s="473"/>
      <c r="G49" s="474"/>
      <c r="H49" s="474"/>
      <c r="I49" s="475"/>
      <c r="J49" s="262"/>
      <c r="K49" s="502"/>
      <c r="L49" s="503"/>
      <c r="M49" s="100"/>
    </row>
    <row r="50" spans="2:13" ht="15" customHeight="1" x14ac:dyDescent="0.2">
      <c r="B50" s="49"/>
      <c r="C50" s="207"/>
      <c r="D50" s="145"/>
      <c r="E50" s="288"/>
      <c r="F50" s="473"/>
      <c r="G50" s="474"/>
      <c r="H50" s="474"/>
      <c r="I50" s="475"/>
      <c r="J50" s="276"/>
      <c r="K50" s="502"/>
      <c r="L50" s="503"/>
      <c r="M50" s="100"/>
    </row>
    <row r="51" spans="2:13" ht="15" customHeight="1" x14ac:dyDescent="0.2">
      <c r="B51" s="49"/>
      <c r="C51" s="207"/>
      <c r="D51" s="145"/>
      <c r="E51" s="288"/>
      <c r="F51" s="473"/>
      <c r="G51" s="474"/>
      <c r="H51" s="474"/>
      <c r="I51" s="475"/>
      <c r="J51" s="276"/>
      <c r="K51" s="500"/>
      <c r="L51" s="501"/>
      <c r="M51" s="100"/>
    </row>
    <row r="52" spans="2:13" ht="15" customHeight="1" x14ac:dyDescent="0.2">
      <c r="B52" s="49"/>
      <c r="C52" s="207"/>
      <c r="D52" s="145"/>
      <c r="E52" s="288"/>
      <c r="F52" s="473"/>
      <c r="G52" s="474"/>
      <c r="H52" s="474"/>
      <c r="I52" s="475"/>
      <c r="J52" s="148"/>
      <c r="K52" s="488"/>
      <c r="L52" s="489"/>
      <c r="M52" s="100"/>
    </row>
    <row r="53" spans="2:13" ht="15" customHeight="1" x14ac:dyDescent="0.2">
      <c r="B53" s="49"/>
      <c r="C53" s="207"/>
      <c r="D53" s="145"/>
      <c r="E53" s="288"/>
      <c r="F53" s="473"/>
      <c r="G53" s="474"/>
      <c r="H53" s="474"/>
      <c r="I53" s="475"/>
      <c r="J53" s="148"/>
      <c r="K53" s="488"/>
      <c r="L53" s="489"/>
      <c r="M53" s="100"/>
    </row>
    <row r="54" spans="2:13" ht="15" customHeight="1" x14ac:dyDescent="0.2">
      <c r="B54" s="49"/>
      <c r="C54" s="207"/>
      <c r="D54" s="145"/>
      <c r="E54" s="288"/>
      <c r="F54" s="473"/>
      <c r="G54" s="474"/>
      <c r="H54" s="474"/>
      <c r="I54" s="475"/>
      <c r="J54" s="148"/>
      <c r="K54" s="488"/>
      <c r="L54" s="489"/>
      <c r="M54" s="100"/>
    </row>
    <row r="55" spans="2:13" ht="15" customHeight="1" x14ac:dyDescent="0.2">
      <c r="B55" s="49"/>
      <c r="C55" s="207"/>
      <c r="D55" s="145"/>
      <c r="E55" s="288"/>
      <c r="F55" s="473"/>
      <c r="G55" s="474"/>
      <c r="H55" s="474"/>
      <c r="I55" s="475"/>
      <c r="J55" s="148"/>
      <c r="K55" s="488"/>
      <c r="L55" s="489"/>
      <c r="M55" s="100"/>
    </row>
    <row r="56" spans="2:13" ht="15" customHeight="1" x14ac:dyDescent="0.2">
      <c r="B56" s="49"/>
      <c r="C56" s="207"/>
      <c r="D56" s="145"/>
      <c r="E56" s="288"/>
      <c r="F56" s="473"/>
      <c r="G56" s="474"/>
      <c r="H56" s="474"/>
      <c r="I56" s="475"/>
      <c r="J56" s="148"/>
      <c r="K56" s="488"/>
      <c r="L56" s="489"/>
      <c r="M56" s="100"/>
    </row>
    <row r="57" spans="2:13" ht="15" customHeight="1" x14ac:dyDescent="0.2">
      <c r="B57" s="49"/>
      <c r="C57" s="207"/>
      <c r="D57" s="145"/>
      <c r="E57" s="288"/>
      <c r="F57" s="473"/>
      <c r="G57" s="474"/>
      <c r="H57" s="474"/>
      <c r="I57" s="475"/>
      <c r="J57" s="148"/>
      <c r="K57" s="488"/>
      <c r="L57" s="489"/>
      <c r="M57" s="100"/>
    </row>
    <row r="58" spans="2:13" ht="15" customHeight="1" x14ac:dyDescent="0.2">
      <c r="B58" s="49"/>
      <c r="C58" s="207"/>
      <c r="D58" s="145"/>
      <c r="E58" s="288"/>
      <c r="F58" s="473"/>
      <c r="G58" s="474"/>
      <c r="H58" s="474"/>
      <c r="I58" s="475"/>
      <c r="J58" s="148"/>
      <c r="K58" s="488"/>
      <c r="L58" s="489"/>
      <c r="M58" s="100"/>
    </row>
    <row r="59" spans="2:13" ht="15" customHeight="1" x14ac:dyDescent="0.2">
      <c r="B59" s="49"/>
      <c r="C59" s="207"/>
      <c r="D59" s="145"/>
      <c r="E59" s="288"/>
      <c r="F59" s="473"/>
      <c r="G59" s="474"/>
      <c r="H59" s="474"/>
      <c r="I59" s="475"/>
      <c r="J59" s="148"/>
      <c r="K59" s="488"/>
      <c r="L59" s="489"/>
      <c r="M59" s="100"/>
    </row>
    <row r="60" spans="2:13" ht="15" customHeight="1" x14ac:dyDescent="0.2">
      <c r="B60" s="49"/>
      <c r="C60" s="207"/>
      <c r="D60" s="145"/>
      <c r="E60" s="288"/>
      <c r="F60" s="473"/>
      <c r="G60" s="474"/>
      <c r="H60" s="474"/>
      <c r="I60" s="475"/>
      <c r="J60" s="148"/>
      <c r="K60" s="488"/>
      <c r="L60" s="489"/>
      <c r="M60" s="100"/>
    </row>
    <row r="61" spans="2:13" ht="15" customHeight="1" x14ac:dyDescent="0.2">
      <c r="B61" s="49"/>
      <c r="C61" s="207"/>
      <c r="D61" s="145"/>
      <c r="E61" s="288"/>
      <c r="F61" s="473"/>
      <c r="G61" s="474"/>
      <c r="H61" s="474"/>
      <c r="I61" s="475"/>
      <c r="J61" s="148"/>
      <c r="K61" s="488"/>
      <c r="L61" s="489"/>
      <c r="M61" s="100"/>
    </row>
    <row r="62" spans="2:13" ht="15" customHeight="1" thickBot="1" x14ac:dyDescent="0.25">
      <c r="B62" s="26"/>
      <c r="C62" s="101"/>
      <c r="D62" s="100"/>
      <c r="E62" s="289"/>
      <c r="F62" s="493"/>
      <c r="G62" s="494"/>
      <c r="H62" s="494"/>
      <c r="I62" s="495"/>
      <c r="J62" s="151"/>
      <c r="K62" s="490"/>
      <c r="L62" s="491"/>
      <c r="M62" s="109"/>
    </row>
    <row r="63" spans="2:13" ht="9.75" customHeight="1" thickBot="1" x14ac:dyDescent="0.25">
      <c r="B63" s="26"/>
      <c r="C63" s="26"/>
      <c r="D63" s="492"/>
      <c r="E63" s="492"/>
      <c r="F63" s="492"/>
      <c r="G63" s="492"/>
      <c r="H63" s="492"/>
      <c r="I63" s="492"/>
      <c r="J63" s="492"/>
      <c r="K63" s="492"/>
      <c r="L63" s="492"/>
      <c r="M63" s="205"/>
    </row>
    <row r="64" spans="2:13" ht="15" customHeight="1" thickBot="1" x14ac:dyDescent="0.25">
      <c r="B64" s="26"/>
      <c r="C64" s="152" t="s">
        <v>12</v>
      </c>
      <c r="D64" s="153" t="s">
        <v>47</v>
      </c>
      <c r="E64" s="26"/>
      <c r="F64" s="26"/>
      <c r="G64" s="26"/>
      <c r="H64" s="26"/>
      <c r="I64" s="26"/>
      <c r="J64" s="26"/>
      <c r="K64" s="47"/>
      <c r="L64" s="48"/>
      <c r="M64" s="48"/>
    </row>
    <row r="65" spans="1:15" ht="12" customHeight="1" thickBot="1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47"/>
      <c r="L65" s="48"/>
      <c r="M65" s="48"/>
    </row>
    <row r="66" spans="1:15" ht="15" customHeight="1" thickBot="1" x14ac:dyDescent="0.25">
      <c r="B66" s="26"/>
      <c r="C66" s="483" t="s">
        <v>15</v>
      </c>
      <c r="D66" s="484"/>
      <c r="E66" s="485"/>
      <c r="F66" s="486"/>
      <c r="G66" s="485"/>
      <c r="H66" s="485"/>
      <c r="I66" s="485"/>
      <c r="J66" s="485"/>
      <c r="K66" s="487"/>
    </row>
    <row r="67" spans="1:15" s="3" customFormat="1" ht="15" customHeight="1" x14ac:dyDescent="0.2">
      <c r="A67" s="5"/>
      <c r="B67" s="26"/>
      <c r="C67" s="207"/>
      <c r="D67" s="26"/>
      <c r="E67" s="109"/>
      <c r="F67" s="109"/>
      <c r="G67" s="109"/>
      <c r="H67" s="126"/>
      <c r="I67" s="127"/>
      <c r="J67" s="126"/>
      <c r="K67" s="36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2017-03-13T13:25:28Z</cp:lastPrinted>
  <dcterms:created xsi:type="dcterms:W3CDTF">2012-04-11T12:16:49Z</dcterms:created>
  <dcterms:modified xsi:type="dcterms:W3CDTF">2017-06-07T20:05:49Z</dcterms:modified>
</cp:coreProperties>
</file>