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"/>
    </mc:Choice>
  </mc:AlternateContent>
  <bookViews>
    <workbookView xWindow="0" yWindow="0" windowWidth="25200" windowHeight="11985"/>
  </bookViews>
  <sheets>
    <sheet name="Classements" sheetId="1" r:id="rId1"/>
    <sheet name="Pointage Cat 5" sheetId="2" r:id="rId2"/>
    <sheet name="Pointage Cat 4" sheetId="6" r:id="rId3"/>
    <sheet name="Pointage Cat 3" sheetId="7" r:id="rId4"/>
    <sheet name="Pointage Cat 1&amp;2" sheetId="8" r:id="rId5"/>
  </sheets>
  <definedNames>
    <definedName name="_xlnm._FilterDatabase" localSheetId="0" hidden="1">Classements!$C$12:$E$35</definedName>
    <definedName name="Excel_BuiltIn_Print_Area_1" localSheetId="4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_xlnm.Print_Area" localSheetId="0">Classements!$B$1:$L$260</definedName>
  </definedNames>
  <calcPr calcId="152511"/>
</workbook>
</file>

<file path=xl/calcChain.xml><?xml version="1.0" encoding="utf-8"?>
<calcChain xmlns="http://schemas.openxmlformats.org/spreadsheetml/2006/main">
  <c r="E187" i="1" l="1"/>
  <c r="E179" i="1"/>
  <c r="E136" i="1"/>
  <c r="F132" i="1"/>
  <c r="E116" i="1"/>
  <c r="E91" i="1"/>
  <c r="F87" i="1"/>
  <c r="E47" i="1"/>
  <c r="F43" i="1"/>
  <c r="I5" i="1" l="1"/>
  <c r="A2" i="8" l="1"/>
  <c r="A2" i="7"/>
  <c r="A2" i="6"/>
  <c r="A2" i="2"/>
  <c r="E133" i="1" l="1"/>
  <c r="E88" i="1" l="1"/>
  <c r="E45" i="1" l="1"/>
  <c r="E44" i="1"/>
  <c r="E134" i="1" l="1"/>
  <c r="D133" i="1"/>
  <c r="E89" i="1"/>
  <c r="D88" i="1"/>
  <c r="D44" i="1"/>
</calcChain>
</file>

<file path=xl/sharedStrings.xml><?xml version="1.0" encoding="utf-8"?>
<sst xmlns="http://schemas.openxmlformats.org/spreadsheetml/2006/main" count="835" uniqueCount="323">
  <si>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</si>
  <si>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</si>
  <si>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</si>
  <si>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</si>
  <si>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</si>
  <si>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</si>
  <si>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</si>
  <si>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</si>
  <si>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</si>
  <si>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>Place</t>
  </si>
  <si>
    <t>points</t>
  </si>
  <si>
    <t xml:space="preserve"> 3eme Fsgt + 2eme UFOLEP</t>
  </si>
  <si>
    <t>place</t>
  </si>
  <si>
    <t>4eme FSGT + 3emeUFOLEP</t>
  </si>
  <si>
    <t>Cadets</t>
  </si>
  <si>
    <t>Minimes</t>
  </si>
  <si>
    <t>tour 1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</si>
  <si>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</si>
  <si>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</si>
  <si>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</si>
  <si>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</si>
  <si>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</si>
  <si>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</si>
  <si>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</si>
  <si>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</si>
  <si>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</si>
  <si>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</si>
  <si>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</si>
  <si>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</si>
  <si>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</si>
  <si>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</si>
  <si>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</si>
  <si>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</si>
  <si>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2</t>
  </si>
  <si>
    <t>Police municipale</t>
  </si>
  <si>
    <t>Sécurité course</t>
  </si>
  <si>
    <t>ORGANISATION</t>
  </si>
  <si>
    <t>Poste de premier secours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</si>
  <si>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</si>
  <si>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</si>
  <si>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</si>
  <si>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</si>
  <si>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</si>
  <si>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</si>
  <si>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</si>
  <si>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</si>
  <si>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</si>
  <si>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</si>
  <si>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</si>
  <si>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</si>
  <si>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AB</t>
  </si>
  <si>
    <t>Catégorie  5 FSGT - 4 UFOLEP</t>
  </si>
  <si>
    <t>Echappés -Dossards</t>
  </si>
  <si>
    <t>Echappés -Temps</t>
  </si>
  <si>
    <t>Peloton - Temps</t>
  </si>
  <si>
    <t>Attardés - Dossards</t>
  </si>
  <si>
    <t>Catégorie  4 FSGT - 3 UFOLEP</t>
  </si>
  <si>
    <t>Catégorie  3 FSGT - 2 UFOLEP</t>
  </si>
  <si>
    <t>1ere et 2eme FSGT + 1ere UFOLEP + PC FFC</t>
  </si>
  <si>
    <t>Challenge fsgt 69</t>
  </si>
  <si>
    <t>Challenge Fsgt 69</t>
  </si>
  <si>
    <t>Buvette</t>
  </si>
  <si>
    <t>NOM DE L'EPREUVE :</t>
  </si>
  <si>
    <t xml:space="preserve"> 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</si>
  <si>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</si>
  <si>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</si>
  <si>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</si>
  <si>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</si>
  <si>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</si>
  <si>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</si>
  <si>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</si>
  <si>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</si>
  <si>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</si>
  <si>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</si>
  <si>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Bareme Points Challenge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</si>
  <si>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</si>
  <si>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</si>
  <si>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</si>
  <si>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</si>
  <si>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</si>
  <si>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</si>
  <si>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</si>
  <si>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Véhicule</t>
  </si>
  <si>
    <t>Oui / Non</t>
  </si>
  <si>
    <t>Pointage passage</t>
  </si>
  <si>
    <t>Dernier tour</t>
  </si>
  <si>
    <t>Catégorie  1&amp;2 FSGT - 1 UFOLEP - FFC Pass</t>
  </si>
  <si>
    <t>Part.</t>
  </si>
  <si>
    <t>Clas.</t>
  </si>
  <si>
    <t>;</t>
  </si>
  <si>
    <t>Part/Orga.</t>
  </si>
  <si>
    <t>licencié Fsgt 69</t>
  </si>
  <si>
    <t>Logo organisateur</t>
  </si>
  <si>
    <t>Total des participants sur l'ensemble des courses</t>
  </si>
  <si>
    <t>NCP</t>
  </si>
  <si>
    <t>NCD</t>
  </si>
  <si>
    <t>points de
montée *</t>
  </si>
  <si>
    <t>NCP = Non Classé Peloton / NCD = Non Classé Distancé / AB = Abandon   -   * Points catégorie coureurs Fsgt 69</t>
  </si>
  <si>
    <t>N° De Licence</t>
  </si>
  <si>
    <t xml:space="preserve">km </t>
  </si>
  <si>
    <t>Indiquer dans collone si bénévole est licencié Fsgt et à participé aussi en tant que coureur</t>
  </si>
  <si>
    <t>Fsgt n° Licence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</si>
  <si>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</si>
  <si>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</si>
  <si>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</si>
  <si>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</si>
  <si>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VC DRUILLAT</t>
  </si>
  <si>
    <t>BEGON</t>
  </si>
  <si>
    <t>TONY</t>
  </si>
  <si>
    <t>TEAM DES DOMBES</t>
  </si>
  <si>
    <t>GAUTHIER</t>
  </si>
  <si>
    <t>SEBASTIEN</t>
  </si>
  <si>
    <t>VC LAGNIEU</t>
  </si>
  <si>
    <t>ANTONY</t>
  </si>
  <si>
    <t>VC BRIGNAIS</t>
  </si>
  <si>
    <t>SIMON</t>
  </si>
  <si>
    <t>CEDRIC</t>
  </si>
  <si>
    <t>CLUB VIENNOIS D'ANIMATION CYCLISTE</t>
  </si>
  <si>
    <t>ROUE SPORTIVE MEXIMIEUX</t>
  </si>
  <si>
    <t>JOEL</t>
  </si>
  <si>
    <t>GOYFFON</t>
  </si>
  <si>
    <t>XAVIER</t>
  </si>
  <si>
    <t>SAINT DENIS CYCLISTE</t>
  </si>
  <si>
    <t>VC FRANCHEVILLE</t>
  </si>
  <si>
    <t>JACQUES</t>
  </si>
  <si>
    <t>PHILIPPE</t>
  </si>
  <si>
    <t>VIRIAT TEAM</t>
  </si>
  <si>
    <t>ERIC</t>
  </si>
  <si>
    <t>VC TREVOUX</t>
  </si>
  <si>
    <t>JEROME</t>
  </si>
  <si>
    <t>CHRISTOPHE</t>
  </si>
  <si>
    <t>SIE</t>
  </si>
  <si>
    <t>SERGE</t>
  </si>
  <si>
    <t>PASCAL</t>
  </si>
  <si>
    <t>VC MAX BAREL</t>
  </si>
  <si>
    <t>SYLVAIN</t>
  </si>
  <si>
    <t>ODIER</t>
  </si>
  <si>
    <t>JEAN PIERRE</t>
  </si>
  <si>
    <t>AC MOULIN A VENT</t>
  </si>
  <si>
    <t>STEPHANE</t>
  </si>
  <si>
    <t>FSGT</t>
  </si>
  <si>
    <t>UFOLEP</t>
  </si>
  <si>
    <t>NC</t>
  </si>
  <si>
    <t>THOMAS</t>
  </si>
  <si>
    <t>CALLAND</t>
  </si>
  <si>
    <t>ROMAIN</t>
  </si>
  <si>
    <t>FRANCOIS</t>
  </si>
  <si>
    <t>BARTHELEMY</t>
  </si>
  <si>
    <t>AC FRANCHELEINS</t>
  </si>
  <si>
    <t>ABATE</t>
  </si>
  <si>
    <t>JEAN FRANCOIS</t>
  </si>
  <si>
    <t>ECO VILLEURBANNE</t>
  </si>
  <si>
    <t>NICOLAS</t>
  </si>
  <si>
    <t>VC BELLEGARDE</t>
  </si>
  <si>
    <t>THIERRY</t>
  </si>
  <si>
    <t>LAMANT</t>
  </si>
  <si>
    <t>FREDERIC</t>
  </si>
  <si>
    <t>VINCENT</t>
  </si>
  <si>
    <t>YVAN</t>
  </si>
  <si>
    <t>OLIVIER</t>
  </si>
  <si>
    <t>CS PONT DE CHERUY</t>
  </si>
  <si>
    <t>DELESTREZ</t>
  </si>
  <si>
    <t>GERALD</t>
  </si>
  <si>
    <t>AC SAINT JEAN LE VIEUX</t>
  </si>
  <si>
    <t>NETO</t>
  </si>
  <si>
    <t>ANTONIO</t>
  </si>
  <si>
    <t>GOBET</t>
  </si>
  <si>
    <t>ES JONAGEOIS CYCLO</t>
  </si>
  <si>
    <t>RADIX</t>
  </si>
  <si>
    <t>CHRISTIAN</t>
  </si>
  <si>
    <t>BOURG AIN CYCLISTE ORGANISATION</t>
  </si>
  <si>
    <t>DIB</t>
  </si>
  <si>
    <t>REZAK</t>
  </si>
  <si>
    <t>CURT</t>
  </si>
  <si>
    <t>PATRICE</t>
  </si>
  <si>
    <t>GOMES</t>
  </si>
  <si>
    <t>SAINT VULBAS VELO SPORT</t>
  </si>
  <si>
    <t>GERARD</t>
  </si>
  <si>
    <t>BOISTEAU</t>
  </si>
  <si>
    <t>OCAMPO-GARZON</t>
  </si>
  <si>
    <t>CARLOS</t>
  </si>
  <si>
    <t>ROCHE</t>
  </si>
  <si>
    <t>SUBRIN</t>
  </si>
  <si>
    <t>TORDI</t>
  </si>
  <si>
    <t>MICHEL</t>
  </si>
  <si>
    <t>LEGER</t>
  </si>
  <si>
    <t>PATRICK</t>
  </si>
  <si>
    <t>LACROIX</t>
  </si>
  <si>
    <t>LAURENT</t>
  </si>
  <si>
    <t>GREGORY</t>
  </si>
  <si>
    <t>FRANCK</t>
  </si>
  <si>
    <t>JEAN MICHEL</t>
  </si>
  <si>
    <t>BERNARD</t>
  </si>
  <si>
    <t>ROLAND</t>
  </si>
  <si>
    <t>UC CULOZ BELLEY</t>
  </si>
  <si>
    <t>BODIN</t>
  </si>
  <si>
    <t>NORBERT</t>
  </si>
  <si>
    <t>BOUILLER</t>
  </si>
  <si>
    <t>FLORENT</t>
  </si>
  <si>
    <t>CC CHATILLONNAIS</t>
  </si>
  <si>
    <t>CC CHATONNAY SAINTE ANNE</t>
  </si>
  <si>
    <t>VINCENDON</t>
  </si>
  <si>
    <t>LOUIS</t>
  </si>
  <si>
    <t>PALARIC</t>
  </si>
  <si>
    <t>DUBOIS</t>
  </si>
  <si>
    <t>BELLUT</t>
  </si>
  <si>
    <t>MAXIME</t>
  </si>
  <si>
    <t>DANIEL</t>
  </si>
  <si>
    <t>JUILLARD</t>
  </si>
  <si>
    <t>MARTIN</t>
  </si>
  <si>
    <t>BRUNO</t>
  </si>
  <si>
    <t>INDJENIAN</t>
  </si>
  <si>
    <t>BARATIN</t>
  </si>
  <si>
    <t>YVES</t>
  </si>
  <si>
    <t>GAILLARD</t>
  </si>
  <si>
    <t>PIERRE MARC</t>
  </si>
  <si>
    <t>HALUPKA</t>
  </si>
  <si>
    <t>PIROUX</t>
  </si>
  <si>
    <t>PONCIN</t>
  </si>
  <si>
    <t>GILLES</t>
  </si>
  <si>
    <t>non</t>
  </si>
  <si>
    <t>2 pompiers professionel</t>
  </si>
  <si>
    <t>BUELLAS</t>
  </si>
  <si>
    <t>CHARDON</t>
  </si>
  <si>
    <t>BAPTISTE</t>
  </si>
  <si>
    <t>BOUVIER</t>
  </si>
  <si>
    <t>PERI</t>
  </si>
  <si>
    <t>VS CHALON</t>
  </si>
  <si>
    <t>LA TRONCHE VS</t>
  </si>
  <si>
    <t>PREZIOSI</t>
  </si>
  <si>
    <t>DIMITRI</t>
  </si>
  <si>
    <t>CCTRAMAYON</t>
  </si>
  <si>
    <t>CAZEAUX</t>
  </si>
  <si>
    <t>VC VILLEFRANCHE BEAUJOLAIS</t>
  </si>
  <si>
    <t>HENRY</t>
  </si>
  <si>
    <t>MIEL</t>
  </si>
  <si>
    <t>LUDOVIC</t>
  </si>
  <si>
    <t xml:space="preserve">ST DENI </t>
  </si>
  <si>
    <t>LASSARA</t>
  </si>
  <si>
    <t>ALAIN</t>
  </si>
  <si>
    <t>HUMBERT</t>
  </si>
  <si>
    <t>FFC YONAS</t>
  </si>
  <si>
    <t>GUILLET</t>
  </si>
  <si>
    <t>AS PTT CHALON</t>
  </si>
  <si>
    <t>DULONG</t>
  </si>
  <si>
    <t>MORNET</t>
  </si>
  <si>
    <t>BAC</t>
  </si>
  <si>
    <t>FFGT</t>
  </si>
  <si>
    <t>FFC</t>
  </si>
  <si>
    <t>AC BUELLAS</t>
  </si>
  <si>
    <t>LOUHANS</t>
  </si>
  <si>
    <t>GANETET</t>
  </si>
  <si>
    <t>VOUILLON</t>
  </si>
  <si>
    <t>CC TRAMAYON</t>
  </si>
  <si>
    <t>THOMASSON</t>
  </si>
  <si>
    <t>GROSSAT</t>
  </si>
  <si>
    <t>LE JEUNE</t>
  </si>
  <si>
    <t>MACON</t>
  </si>
  <si>
    <t>COIN</t>
  </si>
  <si>
    <t>GAGNOUX</t>
  </si>
  <si>
    <t>EMMANUEL</t>
  </si>
  <si>
    <t>CHEVALIER</t>
  </si>
  <si>
    <t>MARTINEZ</t>
  </si>
  <si>
    <t>BOULON</t>
  </si>
  <si>
    <t>BORNEAT</t>
  </si>
  <si>
    <t>VEL HAUT JURA</t>
  </si>
  <si>
    <t>CHOFFEZ</t>
  </si>
  <si>
    <t>LYON SPRINT EVOLUTION</t>
  </si>
  <si>
    <t>POMI</t>
  </si>
  <si>
    <t>BERTRAND</t>
  </si>
  <si>
    <t>DEBARE</t>
  </si>
  <si>
    <t>LUC</t>
  </si>
  <si>
    <t>JOLY</t>
  </si>
  <si>
    <t>JURA</t>
  </si>
  <si>
    <t>RIGON</t>
  </si>
  <si>
    <t>CLAUDE</t>
  </si>
  <si>
    <t>ANDREANI</t>
  </si>
  <si>
    <t>OMNISPORT</t>
  </si>
  <si>
    <t>YVON</t>
  </si>
  <si>
    <t>HOLSENBURGER</t>
  </si>
  <si>
    <t>FRANCIS</t>
  </si>
  <si>
    <t>FRASSANITO</t>
  </si>
  <si>
    <t>JEAN CLAUDE</t>
  </si>
  <si>
    <t>69</t>
  </si>
  <si>
    <t>DAMIAN</t>
  </si>
  <si>
    <t>UC CARQUEIRANNAISE</t>
  </si>
  <si>
    <t>NEDELEC</t>
  </si>
  <si>
    <t>THOU VELO</t>
  </si>
  <si>
    <t>GONZALES PEREZ</t>
  </si>
  <si>
    <t>PORCIN</t>
  </si>
  <si>
    <t>HERVE</t>
  </si>
  <si>
    <t>BADJI</t>
  </si>
  <si>
    <t>SAID</t>
  </si>
  <si>
    <t>MURTIN</t>
  </si>
  <si>
    <t>asptt CHALON</t>
  </si>
  <si>
    <t>FREMY</t>
  </si>
  <si>
    <t>gerritsen van der hoop</t>
  </si>
  <si>
    <t>Edwin</t>
  </si>
  <si>
    <t>PELLETIER</t>
  </si>
  <si>
    <t>JAUVAT</t>
  </si>
  <si>
    <t>DEPLACES</t>
  </si>
  <si>
    <t>ROGER</t>
  </si>
  <si>
    <t>UV CHALON</t>
  </si>
  <si>
    <t>METZ</t>
  </si>
  <si>
    <t>Thierry</t>
  </si>
  <si>
    <t>RUBRETI</t>
  </si>
  <si>
    <t>MIREILLE</t>
  </si>
  <si>
    <t>PICARD</t>
  </si>
  <si>
    <t>ODETTE</t>
  </si>
  <si>
    <t>SERRANO</t>
  </si>
  <si>
    <t>BARBIER</t>
  </si>
  <si>
    <t>LAC A CYCLISTE</t>
  </si>
  <si>
    <t>chanel</t>
  </si>
  <si>
    <t>olivier</t>
  </si>
  <si>
    <t>bourgouin jaillieu</t>
  </si>
  <si>
    <t>MONTARD</t>
  </si>
  <si>
    <t>fsgt</t>
  </si>
  <si>
    <t>RUBERTI</t>
  </si>
  <si>
    <t>Points de catégorie minorés, moins de 20 partants</t>
  </si>
  <si>
    <t>1h47</t>
  </si>
  <si>
    <t>1h32</t>
  </si>
  <si>
    <t>1h37</t>
  </si>
  <si>
    <t>1h27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</si>
</sst>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m\ yyyy;@"/>
    <numFmt numFmtId="165" formatCode="[h]:mm:ss;@"/>
    <numFmt numFmtId="166" formatCode="[$-40C]d\ mmmm\ yyyy;@"/>
    <numFmt numFmtId="167" formatCode="0.000"/>
  </numFmts>
  <fonts count="48" x14ac:knownFonts="1"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24"/>
      <color indexed="12"/>
      <name val="Arial"/>
      <family val="2"/>
    </font>
    <font>
      <b/>
      <sz val="28"/>
      <color indexed="3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b/>
      <i/>
      <u/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i/>
      <u/>
      <sz val="8"/>
      <color indexed="10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24"/>
      <color indexed="10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rgb="FF92D050"/>
        <bgColor indexed="64"/>
      </patternFill>
    </fill>
  </fills>
  <borders count="2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0" fontId="16" fillId="4" borderId="27" xfId="0" applyFont="1" applyFill="1" applyBorder="1" applyAlignment="1">
      <alignment horizontal="left" vertical="center"/>
    </xf>
    <xf numFmtId="0" fontId="16" fillId="4" borderId="28" xfId="0" applyFont="1" applyFill="1" applyBorder="1" applyAlignment="1">
      <alignment horizontal="left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19" fillId="5" borderId="42" xfId="0" applyFont="1" applyFill="1" applyBorder="1" applyAlignment="1">
      <alignment horizontal="center" vertical="center"/>
    </xf>
    <xf numFmtId="21" fontId="16" fillId="6" borderId="43" xfId="0" applyNumberFormat="1" applyFont="1" applyFill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16" fillId="7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0" fontId="16" fillId="7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6" borderId="2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8" borderId="23" xfId="0" applyFont="1" applyFill="1" applyBorder="1" applyAlignment="1">
      <alignment horizontal="center" vertical="center"/>
    </xf>
    <xf numFmtId="0" fontId="16" fillId="8" borderId="26" xfId="0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7" xfId="0" applyFont="1" applyBorder="1" applyAlignment="1">
      <alignment horizontal="left" vertical="center"/>
    </xf>
    <xf numFmtId="46" fontId="16" fillId="8" borderId="58" xfId="0" applyNumberFormat="1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8" borderId="60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6" fillId="0" borderId="66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left" vertical="center"/>
    </xf>
    <xf numFmtId="0" fontId="16" fillId="6" borderId="43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7" borderId="74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16" fillId="7" borderId="76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7" borderId="77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6" borderId="55" xfId="0" applyFont="1" applyFill="1" applyBorder="1" applyAlignment="1">
      <alignment horizontal="center" vertical="center"/>
    </xf>
    <xf numFmtId="0" fontId="18" fillId="10" borderId="34" xfId="0" applyFont="1" applyFill="1" applyBorder="1" applyAlignment="1">
      <alignment vertical="center"/>
    </xf>
    <xf numFmtId="0" fontId="18" fillId="1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7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/>
    </xf>
    <xf numFmtId="0" fontId="19" fillId="0" borderId="79" xfId="0" applyFont="1" applyFill="1" applyBorder="1" applyAlignment="1">
      <alignment horizontal="center" vertical="center"/>
    </xf>
    <xf numFmtId="0" fontId="18" fillId="10" borderId="8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18" fillId="0" borderId="0" xfId="0" applyFont="1"/>
    <xf numFmtId="0" fontId="20" fillId="5" borderId="84" xfId="0" applyFont="1" applyFill="1" applyBorder="1" applyAlignment="1">
      <alignment horizontal="center" vertical="center"/>
    </xf>
    <xf numFmtId="0" fontId="19" fillId="5" borderId="85" xfId="0" applyFont="1" applyFill="1" applyBorder="1" applyAlignment="1">
      <alignment horizontal="center" vertical="center"/>
    </xf>
    <xf numFmtId="0" fontId="16" fillId="7" borderId="86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19" fillId="0" borderId="88" xfId="0" applyFont="1" applyFill="1" applyBorder="1" applyAlignment="1">
      <alignment horizontal="center" vertical="center"/>
    </xf>
    <xf numFmtId="0" fontId="16" fillId="7" borderId="89" xfId="0" applyFont="1" applyFill="1" applyBorder="1" applyAlignment="1">
      <alignment horizontal="center" vertical="center"/>
    </xf>
    <xf numFmtId="0" fontId="19" fillId="0" borderId="90" xfId="0" applyFont="1" applyFill="1" applyBorder="1" applyAlignment="1">
      <alignment horizontal="center" vertical="center"/>
    </xf>
    <xf numFmtId="0" fontId="16" fillId="7" borderId="91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0" fontId="16" fillId="2" borderId="9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/>
    </xf>
    <xf numFmtId="0" fontId="20" fillId="0" borderId="9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1" fontId="16" fillId="8" borderId="57" xfId="0" applyNumberFormat="1" applyFont="1" applyFill="1" applyBorder="1" applyAlignment="1">
      <alignment horizontal="center" vertical="center"/>
    </xf>
    <xf numFmtId="0" fontId="16" fillId="9" borderId="57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20" fillId="0" borderId="94" xfId="0" applyFont="1" applyFill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16" fillId="0" borderId="98" xfId="0" applyFont="1" applyBorder="1" applyAlignment="1">
      <alignment horizontal="left" vertical="center"/>
    </xf>
    <xf numFmtId="0" fontId="16" fillId="0" borderId="99" xfId="0" applyFont="1" applyBorder="1" applyAlignment="1">
      <alignment horizontal="left" vertical="center"/>
    </xf>
    <xf numFmtId="0" fontId="16" fillId="0" borderId="99" xfId="0" applyFont="1" applyBorder="1" applyAlignment="1">
      <alignment horizontal="center" vertical="center"/>
    </xf>
    <xf numFmtId="0" fontId="16" fillId="0" borderId="100" xfId="0" applyFont="1" applyFill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8" borderId="108" xfId="0" applyFont="1" applyFill="1" applyBorder="1" applyAlignment="1">
      <alignment vertical="center"/>
    </xf>
    <xf numFmtId="0" fontId="18" fillId="8" borderId="119" xfId="0" applyFont="1" applyFill="1" applyBorder="1" applyAlignment="1">
      <alignment vertical="center"/>
    </xf>
    <xf numFmtId="0" fontId="18" fillId="13" borderId="2" xfId="0" applyFont="1" applyFill="1" applyBorder="1" applyAlignment="1">
      <alignment vertical="center"/>
    </xf>
    <xf numFmtId="0" fontId="18" fillId="13" borderId="18" xfId="0" applyFont="1" applyFill="1" applyBorder="1" applyAlignment="1">
      <alignment vertical="center"/>
    </xf>
    <xf numFmtId="0" fontId="18" fillId="13" borderId="11" xfId="0" applyFont="1" applyFill="1" applyBorder="1" applyAlignment="1">
      <alignment vertical="center"/>
    </xf>
    <xf numFmtId="0" fontId="18" fillId="13" borderId="34" xfId="0" applyFont="1" applyFill="1" applyBorder="1" applyAlignment="1">
      <alignment vertical="center"/>
    </xf>
    <xf numFmtId="0" fontId="18" fillId="13" borderId="1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62" xfId="0" applyFont="1" applyBorder="1" applyAlignment="1">
      <alignment horizontal="left" vertical="center"/>
    </xf>
    <xf numFmtId="0" fontId="16" fillId="0" borderId="104" xfId="0" applyFont="1" applyBorder="1" applyAlignment="1">
      <alignment vertical="center"/>
    </xf>
    <xf numFmtId="0" fontId="16" fillId="0" borderId="105" xfId="0" applyFont="1" applyBorder="1" applyAlignment="1">
      <alignment vertical="center"/>
    </xf>
    <xf numFmtId="0" fontId="16" fillId="0" borderId="10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49" fontId="16" fillId="0" borderId="67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120" xfId="0" applyFont="1" applyFill="1" applyBorder="1" applyAlignment="1">
      <alignment horizontal="center" vertical="center"/>
    </xf>
    <xf numFmtId="14" fontId="35" fillId="11" borderId="0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18" fillId="0" borderId="0" xfId="0" applyFont="1" applyBorder="1"/>
    <xf numFmtId="0" fontId="19" fillId="0" borderId="18" xfId="0" applyFont="1" applyFill="1" applyBorder="1" applyAlignment="1">
      <alignment horizontal="center" vertical="center"/>
    </xf>
    <xf numFmtId="0" fontId="19" fillId="0" borderId="121" xfId="0" applyFont="1" applyFill="1" applyBorder="1" applyAlignment="1">
      <alignment horizontal="center" vertical="center"/>
    </xf>
    <xf numFmtId="0" fontId="19" fillId="0" borderId="122" xfId="0" applyFont="1" applyFill="1" applyBorder="1" applyAlignment="1">
      <alignment horizontal="center" vertical="center"/>
    </xf>
    <xf numFmtId="0" fontId="16" fillId="0" borderId="123" xfId="0" applyFont="1" applyBorder="1" applyAlignment="1">
      <alignment horizontal="center" vertical="center"/>
    </xf>
    <xf numFmtId="0" fontId="16" fillId="0" borderId="63" xfId="0" applyFont="1" applyBorder="1" applyAlignment="1">
      <alignment horizontal="left" vertical="center"/>
    </xf>
    <xf numFmtId="49" fontId="16" fillId="0" borderId="62" xfId="0" applyNumberFormat="1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46" fontId="16" fillId="8" borderId="7" xfId="0" applyNumberFormat="1" applyFont="1" applyFill="1" applyBorder="1" applyAlignment="1">
      <alignment horizontal="center" vertical="center"/>
    </xf>
    <xf numFmtId="0" fontId="20" fillId="0" borderId="124" xfId="0" applyFont="1" applyFill="1" applyBorder="1" applyAlignment="1">
      <alignment horizontal="center" vertical="center"/>
    </xf>
    <xf numFmtId="0" fontId="19" fillId="0" borderId="125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11" borderId="110" xfId="0" applyFont="1" applyFill="1" applyBorder="1" applyAlignment="1">
      <alignment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center" vertical="center"/>
    </xf>
    <xf numFmtId="0" fontId="20" fillId="0" borderId="127" xfId="0" applyFont="1" applyBorder="1" applyAlignment="1">
      <alignment horizontal="center" vertical="center"/>
    </xf>
    <xf numFmtId="0" fontId="21" fillId="0" borderId="128" xfId="0" applyFont="1" applyBorder="1" applyAlignment="1">
      <alignment horizontal="center" vertical="center"/>
    </xf>
    <xf numFmtId="0" fontId="19" fillId="0" borderId="129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128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20" fillId="0" borderId="131" xfId="0" applyFont="1" applyFill="1" applyBorder="1" applyAlignment="1">
      <alignment horizontal="center" vertical="center"/>
    </xf>
    <xf numFmtId="0" fontId="19" fillId="0" borderId="132" xfId="0" applyFont="1" applyFill="1" applyBorder="1" applyAlignment="1">
      <alignment horizontal="center" vertical="center"/>
    </xf>
    <xf numFmtId="0" fontId="20" fillId="0" borderId="133" xfId="0" applyFont="1" applyFill="1" applyBorder="1" applyAlignment="1">
      <alignment horizontal="center" vertical="center"/>
    </xf>
    <xf numFmtId="0" fontId="19" fillId="0" borderId="13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8" fillId="0" borderId="135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165" fontId="15" fillId="0" borderId="18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18" fillId="0" borderId="140" xfId="0" applyFont="1" applyBorder="1" applyAlignment="1">
      <alignment vertical="center"/>
    </xf>
    <xf numFmtId="0" fontId="19" fillId="0" borderId="140" xfId="0" applyFont="1" applyBorder="1" applyAlignment="1">
      <alignment vertical="center"/>
    </xf>
    <xf numFmtId="0" fontId="40" fillId="0" borderId="0" xfId="0" applyFont="1" applyBorder="1" applyAlignment="1"/>
    <xf numFmtId="0" fontId="18" fillId="0" borderId="141" xfId="0" applyFont="1" applyBorder="1" applyAlignment="1">
      <alignment vertical="center"/>
    </xf>
    <xf numFmtId="0" fontId="39" fillId="0" borderId="144" xfId="0" applyFont="1" applyBorder="1" applyAlignment="1">
      <alignment horizontal="center" vertical="center"/>
    </xf>
    <xf numFmtId="0" fontId="28" fillId="0" borderId="148" xfId="0" applyFont="1" applyBorder="1" applyAlignment="1">
      <alignment horizontal="center" vertical="center"/>
    </xf>
    <xf numFmtId="0" fontId="18" fillId="0" borderId="150" xfId="0" applyFont="1" applyBorder="1" applyAlignment="1">
      <alignment horizontal="left" vertical="center"/>
    </xf>
    <xf numFmtId="0" fontId="18" fillId="0" borderId="151" xfId="0" applyFont="1" applyBorder="1" applyAlignment="1">
      <alignment horizontal="left" vertical="center"/>
    </xf>
    <xf numFmtId="0" fontId="18" fillId="0" borderId="151" xfId="0" applyFont="1" applyBorder="1" applyAlignment="1">
      <alignment vertical="center"/>
    </xf>
    <xf numFmtId="0" fontId="18" fillId="0" borderId="152" xfId="0" applyFont="1" applyBorder="1" applyAlignment="1">
      <alignment vertical="center"/>
    </xf>
    <xf numFmtId="0" fontId="18" fillId="0" borderId="155" xfId="0" applyFont="1" applyBorder="1" applyAlignment="1">
      <alignment vertical="center"/>
    </xf>
    <xf numFmtId="0" fontId="18" fillId="0" borderId="156" xfId="0" applyFont="1" applyBorder="1" applyAlignment="1">
      <alignment vertical="center"/>
    </xf>
    <xf numFmtId="0" fontId="18" fillId="0" borderId="149" xfId="0" applyFont="1" applyBorder="1" applyAlignment="1">
      <alignment horizontal="left" vertical="center"/>
    </xf>
    <xf numFmtId="0" fontId="18" fillId="0" borderId="152" xfId="0" applyFont="1" applyBorder="1" applyAlignment="1">
      <alignment horizontal="left" vertical="center"/>
    </xf>
    <xf numFmtId="0" fontId="18" fillId="0" borderId="149" xfId="0" applyFont="1" applyBorder="1" applyAlignment="1">
      <alignment vertical="center"/>
    </xf>
    <xf numFmtId="0" fontId="38" fillId="0" borderId="160" xfId="0" applyFont="1" applyBorder="1" applyAlignment="1">
      <alignment horizontal="center" vertical="center"/>
    </xf>
    <xf numFmtId="0" fontId="16" fillId="0" borderId="161" xfId="0" applyFont="1" applyBorder="1" applyAlignment="1">
      <alignment vertical="center"/>
    </xf>
    <xf numFmtId="0" fontId="19" fillId="0" borderId="156" xfId="0" applyFont="1" applyBorder="1" applyAlignment="1">
      <alignment vertical="center"/>
    </xf>
    <xf numFmtId="0" fontId="19" fillId="0" borderId="167" xfId="0" applyFont="1" applyBorder="1" applyAlignment="1">
      <alignment vertical="center"/>
    </xf>
    <xf numFmtId="0" fontId="38" fillId="0" borderId="163" xfId="0" applyFont="1" applyBorder="1" applyAlignment="1">
      <alignment vertical="center"/>
    </xf>
    <xf numFmtId="0" fontId="18" fillId="0" borderId="16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141" xfId="0" applyFont="1" applyBorder="1" applyAlignment="1">
      <alignment horizontal="left" vertical="center"/>
    </xf>
    <xf numFmtId="0" fontId="16" fillId="0" borderId="141" xfId="0" applyFont="1" applyBorder="1" applyAlignment="1">
      <alignment horizontal="center" vertical="center"/>
    </xf>
    <xf numFmtId="0" fontId="16" fillId="0" borderId="141" xfId="0" applyFont="1" applyFill="1" applyBorder="1" applyAlignment="1">
      <alignment horizontal="center" vertical="center"/>
    </xf>
    <xf numFmtId="0" fontId="16" fillId="0" borderId="169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9" fillId="0" borderId="78" xfId="0" quotePrefix="1" applyFont="1" applyFill="1" applyBorder="1" applyAlignment="1">
      <alignment horizontal="center" vertical="center"/>
    </xf>
    <xf numFmtId="0" fontId="19" fillId="0" borderId="170" xfId="0" applyFont="1" applyFill="1" applyBorder="1" applyAlignment="1">
      <alignment horizontal="center" vertical="center"/>
    </xf>
    <xf numFmtId="0" fontId="19" fillId="0" borderId="17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176" xfId="0" applyFont="1" applyBorder="1" applyAlignment="1">
      <alignment horizontal="center" vertical="center"/>
    </xf>
    <xf numFmtId="0" fontId="16" fillId="0" borderId="177" xfId="0" applyFont="1" applyFill="1" applyBorder="1" applyAlignment="1">
      <alignment horizontal="left" vertical="center"/>
    </xf>
    <xf numFmtId="0" fontId="16" fillId="0" borderId="178" xfId="0" applyFont="1" applyFill="1" applyBorder="1" applyAlignment="1">
      <alignment horizontal="left" vertical="center"/>
    </xf>
    <xf numFmtId="0" fontId="16" fillId="0" borderId="188" xfId="0" applyFont="1" applyBorder="1" applyAlignment="1">
      <alignment horizontal="center" vertical="center"/>
    </xf>
    <xf numFmtId="0" fontId="16" fillId="0" borderId="189" xfId="0" applyFont="1" applyBorder="1" applyAlignment="1">
      <alignment horizontal="center" vertical="center"/>
    </xf>
    <xf numFmtId="0" fontId="16" fillId="0" borderId="190" xfId="0" applyFont="1" applyBorder="1" applyAlignment="1">
      <alignment horizontal="center" vertical="center"/>
    </xf>
    <xf numFmtId="0" fontId="16" fillId="0" borderId="188" xfId="0" applyFont="1" applyFill="1" applyBorder="1" applyAlignment="1">
      <alignment horizontal="center" vertical="center"/>
    </xf>
    <xf numFmtId="0" fontId="16" fillId="0" borderId="191" xfId="0" applyFont="1" applyFill="1" applyBorder="1" applyAlignment="1">
      <alignment horizontal="center" vertical="center"/>
    </xf>
    <xf numFmtId="0" fontId="16" fillId="0" borderId="191" xfId="0" applyFont="1" applyFill="1" applyBorder="1" applyAlignment="1">
      <alignment horizontal="left" vertical="center"/>
    </xf>
    <xf numFmtId="0" fontId="16" fillId="0" borderId="192" xfId="0" applyFont="1" applyBorder="1" applyAlignment="1">
      <alignment horizontal="center" vertical="center"/>
    </xf>
    <xf numFmtId="0" fontId="16" fillId="0" borderId="193" xfId="0" applyFont="1" applyBorder="1" applyAlignment="1">
      <alignment horizontal="center" vertical="center"/>
    </xf>
    <xf numFmtId="0" fontId="16" fillId="0" borderId="194" xfId="0" applyFont="1" applyBorder="1" applyAlignment="1">
      <alignment horizontal="center" vertical="center"/>
    </xf>
    <xf numFmtId="0" fontId="16" fillId="0" borderId="195" xfId="0" applyFont="1" applyBorder="1" applyAlignment="1">
      <alignment horizontal="center" vertical="center"/>
    </xf>
    <xf numFmtId="0" fontId="33" fillId="0" borderId="188" xfId="0" applyFont="1" applyBorder="1" applyAlignment="1">
      <alignment horizontal="center" vertical="center"/>
    </xf>
    <xf numFmtId="167" fontId="47" fillId="11" borderId="115" xfId="0" applyNumberFormat="1" applyFont="1" applyFill="1" applyBorder="1" applyAlignment="1">
      <alignment vertical="center"/>
    </xf>
    <xf numFmtId="0" fontId="16" fillId="0" borderId="208" xfId="0" applyFont="1" applyBorder="1" applyAlignment="1">
      <alignment horizontal="center"/>
    </xf>
    <xf numFmtId="0" fontId="16" fillId="0" borderId="209" xfId="0" applyFont="1" applyBorder="1" applyAlignment="1">
      <alignment horizontal="center" vertical="center"/>
    </xf>
    <xf numFmtId="0" fontId="16" fillId="0" borderId="210" xfId="0" applyFont="1" applyBorder="1" applyAlignment="1">
      <alignment horizontal="center" vertical="center"/>
    </xf>
    <xf numFmtId="0" fontId="16" fillId="0" borderId="211" xfId="0" applyFont="1" applyFill="1" applyBorder="1" applyAlignment="1">
      <alignment horizontal="center" vertical="center"/>
    </xf>
    <xf numFmtId="21" fontId="16" fillId="6" borderId="212" xfId="0" applyNumberFormat="1" applyFont="1" applyFill="1" applyBorder="1" applyAlignment="1">
      <alignment horizontal="center" vertical="center"/>
    </xf>
    <xf numFmtId="21" fontId="16" fillId="8" borderId="220" xfId="0" applyNumberFormat="1" applyFont="1" applyFill="1" applyBorder="1" applyAlignment="1">
      <alignment horizontal="center" vertical="center"/>
    </xf>
    <xf numFmtId="0" fontId="19" fillId="14" borderId="4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227" xfId="0" applyFont="1" applyFill="1" applyBorder="1" applyAlignment="1">
      <alignment horizontal="left" vertical="center"/>
    </xf>
    <xf numFmtId="0" fontId="16" fillId="0" borderId="228" xfId="0" applyFont="1" applyFill="1" applyBorder="1" applyAlignment="1">
      <alignment horizontal="left" vertical="center"/>
    </xf>
    <xf numFmtId="0" fontId="16" fillId="0" borderId="229" xfId="0" applyFont="1" applyFill="1" applyBorder="1" applyAlignment="1">
      <alignment horizontal="left" vertical="center"/>
    </xf>
    <xf numFmtId="0" fontId="16" fillId="0" borderId="63" xfId="0" applyFont="1" applyBorder="1" applyAlignment="1">
      <alignment horizontal="center" vertical="center"/>
    </xf>
    <xf numFmtId="0" fontId="16" fillId="0" borderId="196" xfId="0" applyFont="1" applyFill="1" applyBorder="1" applyAlignment="1">
      <alignment horizontal="center" vertical="center"/>
    </xf>
    <xf numFmtId="0" fontId="19" fillId="0" borderId="137" xfId="0" applyFont="1" applyBorder="1" applyAlignment="1">
      <alignment vertical="center"/>
    </xf>
    <xf numFmtId="0" fontId="19" fillId="0" borderId="183" xfId="0" applyFont="1" applyBorder="1" applyAlignment="1">
      <alignment vertical="center"/>
    </xf>
    <xf numFmtId="0" fontId="18" fillId="0" borderId="181" xfId="0" applyFont="1" applyBorder="1" applyAlignment="1">
      <alignment vertical="center"/>
    </xf>
    <xf numFmtId="0" fontId="18" fillId="0" borderId="182" xfId="0" applyFont="1" applyBorder="1" applyAlignment="1">
      <alignment vertical="center"/>
    </xf>
    <xf numFmtId="0" fontId="18" fillId="0" borderId="137" xfId="0" applyFont="1" applyBorder="1" applyAlignment="1">
      <alignment vertical="center"/>
    </xf>
    <xf numFmtId="0" fontId="18" fillId="0" borderId="183" xfId="0" applyFont="1" applyBorder="1" applyAlignment="1">
      <alignment vertical="center"/>
    </xf>
    <xf numFmtId="0" fontId="18" fillId="0" borderId="184" xfId="0" applyFont="1" applyBorder="1" applyAlignment="1">
      <alignment vertical="center"/>
    </xf>
    <xf numFmtId="0" fontId="18" fillId="0" borderId="185" xfId="0" applyFont="1" applyBorder="1" applyAlignment="1">
      <alignment vertical="center"/>
    </xf>
    <xf numFmtId="0" fontId="19" fillId="0" borderId="181" xfId="0" applyFont="1" applyBorder="1" applyAlignment="1">
      <alignment vertical="center"/>
    </xf>
    <xf numFmtId="0" fontId="19" fillId="0" borderId="182" xfId="0" applyFont="1" applyBorder="1" applyAlignment="1">
      <alignment vertical="center"/>
    </xf>
    <xf numFmtId="166" fontId="23" fillId="11" borderId="203" xfId="0" applyNumberFormat="1" applyFont="1" applyFill="1" applyBorder="1" applyAlignment="1">
      <alignment horizontal="center" vertical="center"/>
    </xf>
    <xf numFmtId="166" fontId="23" fillId="11" borderId="204" xfId="0" applyNumberFormat="1" applyFont="1" applyFill="1" applyBorder="1" applyAlignment="1">
      <alignment horizontal="center" vertical="center"/>
    </xf>
    <xf numFmtId="166" fontId="23" fillId="11" borderId="205" xfId="0" applyNumberFormat="1" applyFont="1" applyFill="1" applyBorder="1" applyAlignment="1">
      <alignment horizontal="center" vertical="center"/>
    </xf>
    <xf numFmtId="0" fontId="23" fillId="11" borderId="1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19" fillId="0" borderId="214" xfId="0" applyFont="1" applyBorder="1" applyAlignment="1">
      <alignment horizontal="center" vertical="center"/>
    </xf>
    <xf numFmtId="0" fontId="19" fillId="0" borderId="219" xfId="0" applyFont="1" applyBorder="1" applyAlignment="1">
      <alignment horizontal="center" vertical="center"/>
    </xf>
    <xf numFmtId="0" fontId="19" fillId="0" borderId="218" xfId="0" applyFont="1" applyBorder="1" applyAlignment="1">
      <alignment horizontal="center" vertical="center"/>
    </xf>
    <xf numFmtId="0" fontId="39" fillId="0" borderId="179" xfId="0" applyFont="1" applyBorder="1" applyAlignment="1">
      <alignment horizontal="center" vertical="center"/>
    </xf>
    <xf numFmtId="0" fontId="39" fillId="0" borderId="180" xfId="0" applyFont="1" applyBorder="1" applyAlignment="1">
      <alignment horizontal="center" vertical="center"/>
    </xf>
    <xf numFmtId="0" fontId="18" fillId="0" borderId="181" xfId="0" applyFont="1" applyBorder="1" applyAlignment="1">
      <alignment horizontal="center" vertical="center"/>
    </xf>
    <xf numFmtId="0" fontId="18" fillId="0" borderId="182" xfId="0" applyFont="1" applyBorder="1" applyAlignment="1">
      <alignment horizontal="center" vertical="center"/>
    </xf>
    <xf numFmtId="0" fontId="19" fillId="0" borderId="137" xfId="0" applyFont="1" applyBorder="1" applyAlignment="1">
      <alignment horizontal="center" vertical="center"/>
    </xf>
    <xf numFmtId="0" fontId="19" fillId="0" borderId="183" xfId="0" applyFont="1" applyBorder="1" applyAlignment="1">
      <alignment horizontal="center" vertical="center"/>
    </xf>
    <xf numFmtId="0" fontId="18" fillId="0" borderId="137" xfId="0" applyFont="1" applyBorder="1" applyAlignment="1">
      <alignment horizontal="center" vertical="center"/>
    </xf>
    <xf numFmtId="0" fontId="18" fillId="0" borderId="183" xfId="0" applyFont="1" applyBorder="1" applyAlignment="1">
      <alignment horizontal="center" vertical="center"/>
    </xf>
    <xf numFmtId="0" fontId="18" fillId="0" borderId="184" xfId="0" applyFont="1" applyBorder="1" applyAlignment="1">
      <alignment horizontal="center" vertical="center"/>
    </xf>
    <xf numFmtId="0" fontId="18" fillId="0" borderId="185" xfId="0" applyFont="1" applyBorder="1" applyAlignment="1">
      <alignment horizontal="center" vertical="center"/>
    </xf>
    <xf numFmtId="0" fontId="19" fillId="0" borderId="184" xfId="0" applyFont="1" applyBorder="1" applyAlignment="1">
      <alignment vertical="center"/>
    </xf>
    <xf numFmtId="0" fontId="19" fillId="0" borderId="185" xfId="0" applyFont="1" applyBorder="1" applyAlignment="1">
      <alignment vertical="center"/>
    </xf>
    <xf numFmtId="0" fontId="0" fillId="0" borderId="174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19" fillId="0" borderId="206" xfId="0" applyFont="1" applyBorder="1" applyAlignment="1">
      <alignment horizontal="center" vertical="center"/>
    </xf>
    <xf numFmtId="0" fontId="19" fillId="0" borderId="207" xfId="0" applyFont="1" applyBorder="1" applyAlignment="1">
      <alignment horizontal="center" vertical="center"/>
    </xf>
    <xf numFmtId="0" fontId="19" fillId="0" borderId="201" xfId="0" applyFont="1" applyBorder="1" applyAlignment="1">
      <alignment horizontal="center" vertical="center"/>
    </xf>
    <xf numFmtId="0" fontId="19" fillId="0" borderId="20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26" xfId="0" applyFont="1" applyBorder="1" applyAlignment="1">
      <alignment horizontal="center" vertical="center"/>
    </xf>
    <xf numFmtId="0" fontId="28" fillId="11" borderId="110" xfId="0" applyFont="1" applyFill="1" applyBorder="1" applyAlignment="1">
      <alignment horizontal="center" vertical="center"/>
    </xf>
    <xf numFmtId="0" fontId="28" fillId="11" borderId="186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3" fillId="11" borderId="110" xfId="0" applyFont="1" applyFill="1" applyBorder="1" applyAlignment="1">
      <alignment horizontal="center" vertical="center"/>
    </xf>
    <xf numFmtId="0" fontId="19" fillId="0" borderId="107" xfId="0" applyFont="1" applyBorder="1" applyAlignment="1">
      <alignment horizontal="center" vertical="center"/>
    </xf>
    <xf numFmtId="0" fontId="19" fillId="0" borderId="108" xfId="0" applyFont="1" applyBorder="1" applyAlignment="1">
      <alignment horizontal="center" vertical="center"/>
    </xf>
    <xf numFmtId="0" fontId="16" fillId="9" borderId="109" xfId="0" applyFont="1" applyFill="1" applyBorder="1" applyAlignment="1">
      <alignment horizontal="center" vertical="center" wrapText="1"/>
    </xf>
    <xf numFmtId="0" fontId="16" fillId="9" borderId="68" xfId="0" applyFont="1" applyFill="1" applyBorder="1" applyAlignment="1">
      <alignment horizontal="center" vertical="center" wrapText="1"/>
    </xf>
    <xf numFmtId="0" fontId="22" fillId="5" borderId="82" xfId="0" applyFont="1" applyFill="1" applyBorder="1" applyAlignment="1">
      <alignment horizontal="center" vertical="center"/>
    </xf>
    <xf numFmtId="0" fontId="22" fillId="5" borderId="44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right" vertical="center"/>
    </xf>
    <xf numFmtId="0" fontId="28" fillId="11" borderId="114" xfId="0" applyFont="1" applyFill="1" applyBorder="1" applyAlignment="1">
      <alignment horizontal="center" vertical="center"/>
    </xf>
    <xf numFmtId="0" fontId="28" fillId="11" borderId="187" xfId="0" applyFont="1" applyFill="1" applyBorder="1" applyAlignment="1">
      <alignment horizontal="center" vertical="center"/>
    </xf>
    <xf numFmtId="0" fontId="28" fillId="11" borderId="116" xfId="0" applyFont="1" applyFill="1" applyBorder="1" applyAlignment="1">
      <alignment horizontal="center" vertical="center"/>
    </xf>
    <xf numFmtId="0" fontId="28" fillId="11" borderId="115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6" xfId="0" applyFont="1" applyBorder="1" applyAlignment="1">
      <alignment horizontal="center" vertical="center"/>
    </xf>
    <xf numFmtId="0" fontId="19" fillId="0" borderId="162" xfId="0" applyFont="1" applyBorder="1" applyAlignment="1">
      <alignment horizontal="center" vertical="center"/>
    </xf>
    <xf numFmtId="0" fontId="19" fillId="0" borderId="198" xfId="0" applyFont="1" applyBorder="1" applyAlignment="1">
      <alignment horizontal="center" vertical="center"/>
    </xf>
    <xf numFmtId="0" fontId="19" fillId="0" borderId="138" xfId="0" applyFont="1" applyBorder="1" applyAlignment="1">
      <alignment horizontal="center" vertical="center"/>
    </xf>
    <xf numFmtId="0" fontId="19" fillId="0" borderId="139" xfId="0" applyFont="1" applyBorder="1" applyAlignment="1">
      <alignment horizontal="center" vertical="center"/>
    </xf>
    <xf numFmtId="0" fontId="16" fillId="9" borderId="112" xfId="0" applyFont="1" applyFill="1" applyBorder="1" applyAlignment="1">
      <alignment horizontal="center" vertical="center" wrapText="1"/>
    </xf>
    <xf numFmtId="0" fontId="16" fillId="9" borderId="11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  <xf numFmtId="0" fontId="18" fillId="0" borderId="44" xfId="0" applyFont="1" applyBorder="1"/>
    <xf numFmtId="0" fontId="19" fillId="0" borderId="213" xfId="0" applyFont="1" applyBorder="1" applyAlignment="1">
      <alignment horizontal="center" vertical="center"/>
    </xf>
    <xf numFmtId="0" fontId="18" fillId="0" borderId="153" xfId="0" applyFont="1" applyBorder="1" applyAlignment="1">
      <alignment horizontal="center" vertical="center"/>
    </xf>
    <xf numFmtId="0" fontId="18" fillId="0" borderId="199" xfId="0" applyFont="1" applyBorder="1" applyAlignment="1">
      <alignment horizontal="center" vertical="center"/>
    </xf>
    <xf numFmtId="0" fontId="18" fillId="0" borderId="15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35" xfId="0" applyFont="1" applyBorder="1"/>
    <xf numFmtId="0" fontId="18" fillId="0" borderId="198" xfId="0" applyFont="1" applyBorder="1" applyAlignment="1">
      <alignment horizontal="center" vertical="center"/>
    </xf>
    <xf numFmtId="0" fontId="18" fillId="0" borderId="138" xfId="0" applyFont="1" applyBorder="1" applyAlignment="1">
      <alignment horizontal="center" vertical="center"/>
    </xf>
    <xf numFmtId="0" fontId="17" fillId="0" borderId="107" xfId="0" applyFont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8" fillId="0" borderId="139" xfId="0" applyFont="1" applyBorder="1" applyAlignment="1">
      <alignment horizontal="center" vertical="center"/>
    </xf>
    <xf numFmtId="164" fontId="28" fillId="11" borderId="203" xfId="0" applyNumberFormat="1" applyFont="1" applyFill="1" applyBorder="1" applyAlignment="1">
      <alignment horizontal="center" vertical="center"/>
    </xf>
    <xf numFmtId="164" fontId="28" fillId="11" borderId="204" xfId="0" applyNumberFormat="1" applyFont="1" applyFill="1" applyBorder="1" applyAlignment="1">
      <alignment horizontal="center" vertical="center"/>
    </xf>
    <xf numFmtId="164" fontId="28" fillId="11" borderId="205" xfId="0" applyNumberFormat="1" applyFont="1" applyFill="1" applyBorder="1" applyAlignment="1">
      <alignment horizontal="center" vertical="center"/>
    </xf>
    <xf numFmtId="49" fontId="28" fillId="11" borderId="204" xfId="0" applyNumberFormat="1" applyFont="1" applyFill="1" applyBorder="1" applyAlignment="1">
      <alignment horizontal="center" vertical="center"/>
    </xf>
    <xf numFmtId="49" fontId="28" fillId="11" borderId="205" xfId="0" applyNumberFormat="1" applyFont="1" applyFill="1" applyBorder="1" applyAlignment="1">
      <alignment horizontal="center" vertical="center"/>
    </xf>
    <xf numFmtId="14" fontId="46" fillId="11" borderId="203" xfId="0" applyNumberFormat="1" applyFont="1" applyFill="1" applyBorder="1" applyAlignment="1">
      <alignment horizontal="center" vertical="center"/>
    </xf>
    <xf numFmtId="14" fontId="46" fillId="11" borderId="205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111" xfId="0" applyFont="1" applyBorder="1" applyAlignment="1">
      <alignment horizontal="left" vertical="center"/>
    </xf>
    <xf numFmtId="0" fontId="18" fillId="0" borderId="142" xfId="0" applyFont="1" applyBorder="1" applyAlignment="1">
      <alignment horizontal="center" vertical="center"/>
    </xf>
    <xf numFmtId="0" fontId="18" fillId="0" borderId="143" xfId="0" applyFont="1" applyBorder="1" applyAlignment="1">
      <alignment horizontal="center" vertical="center"/>
    </xf>
    <xf numFmtId="0" fontId="28" fillId="0" borderId="145" xfId="0" applyFont="1" applyBorder="1" applyAlignment="1">
      <alignment horizontal="center" vertical="center"/>
    </xf>
    <xf numFmtId="0" fontId="28" fillId="0" borderId="197" xfId="0" applyFont="1" applyBorder="1" applyAlignment="1">
      <alignment horizontal="center" vertical="center"/>
    </xf>
    <xf numFmtId="0" fontId="28" fillId="0" borderId="146" xfId="0" applyFont="1" applyBorder="1" applyAlignment="1">
      <alignment horizontal="center" vertical="center"/>
    </xf>
    <xf numFmtId="0" fontId="28" fillId="0" borderId="147" xfId="0" applyFont="1" applyBorder="1" applyAlignment="1">
      <alignment horizontal="center" vertical="center"/>
    </xf>
    <xf numFmtId="0" fontId="18" fillId="0" borderId="159" xfId="0" applyFont="1" applyBorder="1" applyAlignment="1">
      <alignment horizontal="center" vertical="center"/>
    </xf>
    <xf numFmtId="14" fontId="28" fillId="11" borderId="203" xfId="0" applyNumberFormat="1" applyFont="1" applyFill="1" applyBorder="1" applyAlignment="1">
      <alignment horizontal="center" vertical="center"/>
    </xf>
    <xf numFmtId="14" fontId="28" fillId="11" borderId="204" xfId="0" applyNumberFormat="1" applyFont="1" applyFill="1" applyBorder="1" applyAlignment="1">
      <alignment horizontal="center" vertical="center"/>
    </xf>
    <xf numFmtId="14" fontId="28" fillId="11" borderId="205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26" xfId="0" applyFont="1" applyBorder="1" applyAlignment="1">
      <alignment horizontal="center" vertical="center"/>
    </xf>
    <xf numFmtId="49" fontId="28" fillId="11" borderId="20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26" xfId="0" applyFont="1" applyFill="1" applyBorder="1" applyAlignment="1">
      <alignment horizontal="center" vertical="center"/>
    </xf>
    <xf numFmtId="0" fontId="23" fillId="11" borderId="115" xfId="0" applyFont="1" applyFill="1" applyBorder="1" applyAlignment="1">
      <alignment horizontal="center" vertical="center"/>
    </xf>
    <xf numFmtId="0" fontId="16" fillId="0" borderId="230" xfId="0" applyFont="1" applyFill="1" applyBorder="1" applyAlignment="1">
      <alignment horizontal="center" vertical="center"/>
    </xf>
    <xf numFmtId="0" fontId="16" fillId="0" borderId="226" xfId="0" applyFont="1" applyFill="1" applyBorder="1" applyAlignment="1">
      <alignment horizontal="center" vertical="center"/>
    </xf>
    <xf numFmtId="0" fontId="16" fillId="0" borderId="231" xfId="0" applyFont="1" applyFill="1" applyBorder="1" applyAlignment="1">
      <alignment horizontal="center" vertical="center"/>
    </xf>
    <xf numFmtId="0" fontId="18" fillId="0" borderId="213" xfId="0" applyFont="1" applyBorder="1" applyAlignment="1">
      <alignment horizontal="center" vertical="center"/>
    </xf>
    <xf numFmtId="0" fontId="18" fillId="0" borderId="219" xfId="0" applyFont="1" applyBorder="1" applyAlignment="1">
      <alignment horizontal="center" vertical="center"/>
    </xf>
    <xf numFmtId="0" fontId="18" fillId="0" borderId="225" xfId="0" applyFont="1" applyBorder="1" applyAlignment="1">
      <alignment horizontal="center" vertical="center"/>
    </xf>
    <xf numFmtId="0" fontId="18" fillId="0" borderId="223" xfId="0" applyFont="1" applyBorder="1" applyAlignment="1">
      <alignment horizontal="center" vertical="center"/>
    </xf>
    <xf numFmtId="0" fontId="18" fillId="0" borderId="224" xfId="0" applyFont="1" applyBorder="1" applyAlignment="1">
      <alignment horizontal="center" vertical="center"/>
    </xf>
    <xf numFmtId="0" fontId="18" fillId="0" borderId="218" xfId="0" applyFont="1" applyBorder="1" applyAlignment="1">
      <alignment horizontal="center" vertical="center"/>
    </xf>
    <xf numFmtId="0" fontId="18" fillId="0" borderId="215" xfId="0" applyFont="1" applyBorder="1" applyAlignment="1">
      <alignment horizontal="center" vertical="center"/>
    </xf>
    <xf numFmtId="0" fontId="18" fillId="0" borderId="216" xfId="0" applyFont="1" applyBorder="1" applyAlignment="1">
      <alignment horizontal="center" vertical="center"/>
    </xf>
    <xf numFmtId="0" fontId="18" fillId="0" borderId="217" xfId="0" applyFont="1" applyBorder="1" applyAlignment="1">
      <alignment horizontal="center" vertical="center"/>
    </xf>
    <xf numFmtId="0" fontId="19" fillId="0" borderId="164" xfId="0" applyFont="1" applyBorder="1" applyAlignment="1">
      <alignment horizontal="center" vertical="center"/>
    </xf>
    <xf numFmtId="0" fontId="19" fillId="0" borderId="200" xfId="0" applyFont="1" applyBorder="1" applyAlignment="1">
      <alignment horizontal="center" vertical="center"/>
    </xf>
    <xf numFmtId="0" fontId="19" fillId="0" borderId="157" xfId="0" applyFont="1" applyBorder="1" applyAlignment="1">
      <alignment horizontal="center" vertical="center"/>
    </xf>
    <xf numFmtId="0" fontId="19" fillId="0" borderId="158" xfId="0" applyFont="1" applyBorder="1" applyAlignment="1">
      <alignment horizontal="center" vertical="center"/>
    </xf>
    <xf numFmtId="0" fontId="19" fillId="0" borderId="221" xfId="0" applyFont="1" applyBorder="1" applyAlignment="1">
      <alignment horizontal="center" vertical="center"/>
    </xf>
    <xf numFmtId="0" fontId="19" fillId="0" borderId="222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39" fillId="0" borderId="163" xfId="0" applyFont="1" applyBorder="1" applyAlignment="1">
      <alignment horizontal="left" vertical="center"/>
    </xf>
    <xf numFmtId="0" fontId="39" fillId="0" borderId="168" xfId="0" applyFont="1" applyBorder="1" applyAlignment="1">
      <alignment horizontal="left" vertical="center"/>
    </xf>
    <xf numFmtId="0" fontId="19" fillId="0" borderId="133" xfId="0" applyFont="1" applyBorder="1" applyAlignment="1">
      <alignment horizontal="center" vertical="center"/>
    </xf>
    <xf numFmtId="0" fontId="19" fillId="0" borderId="199" xfId="0" applyFont="1" applyBorder="1" applyAlignment="1">
      <alignment horizontal="center" vertical="center"/>
    </xf>
    <xf numFmtId="0" fontId="19" fillId="0" borderId="165" xfId="0" applyFont="1" applyBorder="1" applyAlignment="1">
      <alignment horizontal="center" vertical="center"/>
    </xf>
    <xf numFmtId="0" fontId="19" fillId="0" borderId="16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12" borderId="136" xfId="0" applyNumberFormat="1" applyFont="1" applyFill="1" applyBorder="1" applyAlignment="1">
      <alignment horizontal="center" vertical="center"/>
    </xf>
    <xf numFmtId="165" fontId="14" fillId="12" borderId="117" xfId="0" applyNumberFormat="1" applyFont="1" applyFill="1" applyBorder="1" applyAlignment="1">
      <alignment horizontal="center" vertical="center"/>
    </xf>
    <xf numFmtId="165" fontId="14" fillId="12" borderId="11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9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333373</xdr:colOff>
      <xdr:row>0</xdr:row>
      <xdr:rowOff>47625</xdr:rowOff>
    </xdr:from>
    <xdr:to>
      <xdr:col>2</xdr:col>
      <xdr:colOff>866775</xdr:colOff>
      <xdr:row>7</xdr:row>
      <xdr:rowOff>226653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66723" y="476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285750</xdr:colOff>
      <xdr:row>36</xdr:row>
      <xdr:rowOff>57150</xdr:rowOff>
    </xdr:from>
    <xdr:to>
      <xdr:col>2</xdr:col>
      <xdr:colOff>819152</xdr:colOff>
      <xdr:row>43</xdr:row>
      <xdr:rowOff>140928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19100" y="123920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323850</xdr:colOff>
      <xdr:row>80</xdr:row>
      <xdr:rowOff>38100</xdr:rowOff>
    </xdr:from>
    <xdr:to>
      <xdr:col>2</xdr:col>
      <xdr:colOff>857252</xdr:colOff>
      <xdr:row>87</xdr:row>
      <xdr:rowOff>150453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57200" y="24745950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276225</xdr:colOff>
      <xdr:row>125</xdr:row>
      <xdr:rowOff>19050</xdr:rowOff>
    </xdr:from>
    <xdr:to>
      <xdr:col>2</xdr:col>
      <xdr:colOff>809627</xdr:colOff>
      <xdr:row>132</xdr:row>
      <xdr:rowOff>188553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9575" y="37547550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276225</xdr:colOff>
      <xdr:row>192</xdr:row>
      <xdr:rowOff>104775</xdr:rowOff>
    </xdr:from>
    <xdr:to>
      <xdr:col>2</xdr:col>
      <xdr:colOff>809627</xdr:colOff>
      <xdr:row>200</xdr:row>
      <xdr:rowOff>17103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9575" y="503396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2"/>
  <sheetViews>
    <sheetView tabSelected="1" view="pageBreakPreview" zoomScaleSheetLayoutView="100" workbookViewId="0">
      <selection activeCell="D2" sqref="D2:I3"/>
    </sheetView>
  </sheetViews>
  <sheetFormatPr baseColWidth="10" defaultColWidth="11.42578125" defaultRowHeight="12.75" x14ac:dyDescent="0.2"/>
  <cols>
    <col min="1" max="1" width="2" style="7" customWidth="1"/>
    <col min="2" max="2" width="7.7109375" style="1" customWidth="1"/>
    <col min="3" max="3" width="17.7109375" style="1" customWidth="1"/>
    <col min="4" max="4" width="15.7109375" style="1" customWidth="1"/>
    <col min="5" max="5" width="24.85546875" style="1" customWidth="1"/>
    <col min="6" max="6" width="14.7109375" style="1" customWidth="1"/>
    <col min="7" max="7" width="8.7109375" style="1" customWidth="1"/>
    <col min="8" max="8" width="5.5703125" style="1" customWidth="1"/>
    <col min="9" max="9" width="10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1:15" ht="15.75" customHeight="1" x14ac:dyDescent="0.2">
      <c r="B1" s="394"/>
      <c r="C1" s="394"/>
      <c r="D1" s="378"/>
      <c r="E1" s="378"/>
      <c r="F1" s="378"/>
      <c r="G1" s="378"/>
      <c r="H1" s="378"/>
      <c r="I1" s="378"/>
      <c r="J1" s="374" t="s">
        <v>92</v>
      </c>
      <c r="K1" s="374"/>
      <c r="L1" s="374"/>
      <c r="M1" s="207"/>
    </row>
    <row r="2" spans="1:15" ht="12.75" customHeight="1" x14ac:dyDescent="0.2">
      <c r="B2" s="394"/>
      <c r="C2" s="394"/>
      <c r="D2" s="392" t="s">
        <v>0</v>
      </c>
      <c r="E2" s="392"/>
      <c r="F2" s="392"/>
      <c r="G2" s="392"/>
      <c r="H2" s="392"/>
      <c r="I2" s="392"/>
      <c r="J2" s="374"/>
      <c r="K2" s="374"/>
      <c r="L2" s="374"/>
      <c r="M2" s="207"/>
    </row>
    <row r="3" spans="1:15" ht="12.75" customHeight="1" x14ac:dyDescent="0.2">
      <c r="B3" s="394"/>
      <c r="C3" s="394"/>
      <c r="D3" s="392"/>
      <c r="E3" s="392"/>
      <c r="F3" s="392"/>
      <c r="G3" s="392"/>
      <c r="H3" s="392"/>
      <c r="I3" s="392"/>
      <c r="J3" s="374"/>
      <c r="K3" s="374"/>
      <c r="L3" s="374"/>
      <c r="M3" s="207"/>
    </row>
    <row r="4" spans="1:15" ht="15" customHeight="1" x14ac:dyDescent="0.2">
      <c r="B4" s="394"/>
      <c r="C4" s="394"/>
      <c r="D4" s="379"/>
      <c r="E4" s="379"/>
      <c r="F4" s="379"/>
      <c r="G4" s="379"/>
      <c r="H4" s="379"/>
      <c r="I4" s="379"/>
      <c r="J4" s="374"/>
      <c r="K4" s="374"/>
      <c r="L4" s="374"/>
      <c r="M4" s="207"/>
    </row>
    <row r="5" spans="1:15" ht="15" customHeight="1" x14ac:dyDescent="0.2">
      <c r="B5" s="394"/>
      <c r="C5" s="394"/>
      <c r="D5" s="393" t="s">
        <v>93</v>
      </c>
      <c r="E5" s="393"/>
      <c r="F5" s="393"/>
      <c r="G5" s="393"/>
      <c r="H5" s="393"/>
      <c r="I5" s="301">
        <f>G11+G47+G91+G116+G136+G179+G187</f>
        <v>95</v>
      </c>
      <c r="J5" s="374"/>
      <c r="K5" s="374"/>
      <c r="L5" s="374"/>
      <c r="M5" s="207"/>
    </row>
    <row r="6" spans="1:15" ht="13.5" thickBot="1" x14ac:dyDescent="0.25">
      <c r="B6" s="394"/>
      <c r="C6" s="394"/>
      <c r="D6" s="62"/>
      <c r="E6" s="62"/>
      <c r="F6" s="62"/>
      <c r="G6" s="62"/>
      <c r="H6" s="62"/>
      <c r="I6" s="62"/>
      <c r="J6" s="374"/>
      <c r="K6" s="374"/>
      <c r="L6" s="374"/>
      <c r="M6" s="207"/>
    </row>
    <row r="7" spans="1:15" ht="19.5" thickBot="1" x14ac:dyDescent="0.25">
      <c r="B7" s="394"/>
      <c r="C7" s="394"/>
      <c r="D7" s="380" t="s">
        <v>73</v>
      </c>
      <c r="E7" s="380"/>
      <c r="F7" s="345">
        <v>42547</v>
      </c>
      <c r="G7" s="346"/>
      <c r="H7" s="346"/>
      <c r="I7" s="347"/>
      <c r="J7" s="374"/>
      <c r="K7" s="374"/>
      <c r="L7" s="374"/>
      <c r="M7" s="103"/>
    </row>
    <row r="8" spans="1:15" ht="21.75" customHeight="1" thickBot="1" x14ac:dyDescent="0.25">
      <c r="B8" s="395"/>
      <c r="C8" s="395"/>
      <c r="D8" s="235" t="s">
        <v>105</v>
      </c>
      <c r="E8" s="388" t="s">
        <v>249</v>
      </c>
      <c r="F8" s="389"/>
      <c r="G8" s="390"/>
      <c r="H8" s="390"/>
      <c r="I8" s="391"/>
      <c r="J8" s="375"/>
      <c r="K8" s="375"/>
      <c r="L8" s="375"/>
      <c r="M8" s="103"/>
    </row>
    <row r="9" spans="1:15" s="4" customFormat="1" ht="19.5" thickBot="1" x14ac:dyDescent="0.25">
      <c r="A9" s="7"/>
      <c r="B9" s="348" t="s">
        <v>62</v>
      </c>
      <c r="C9" s="348"/>
      <c r="D9" s="380"/>
      <c r="E9" s="436" t="s">
        <v>222</v>
      </c>
      <c r="F9" s="437"/>
      <c r="G9" s="437"/>
      <c r="H9" s="437"/>
      <c r="I9" s="438"/>
      <c r="J9" s="423" t="s">
        <v>104</v>
      </c>
      <c r="K9" s="424"/>
      <c r="L9" s="321"/>
      <c r="M9" s="218"/>
    </row>
    <row r="10" spans="1:15" ht="8.25" customHeight="1" thickBot="1" x14ac:dyDescent="0.25">
      <c r="B10" s="62"/>
      <c r="C10" s="62"/>
      <c r="D10" s="62"/>
      <c r="E10" s="62"/>
      <c r="F10" s="62"/>
      <c r="G10" s="62"/>
      <c r="H10" s="62"/>
      <c r="I10" s="62"/>
      <c r="J10" s="62"/>
      <c r="K10" s="102"/>
      <c r="L10" s="103"/>
      <c r="M10" s="103"/>
    </row>
    <row r="11" spans="1:15" ht="20.100000000000001" customHeight="1" thickBot="1" x14ac:dyDescent="0.25">
      <c r="B11" s="381" t="s">
        <v>58</v>
      </c>
      <c r="C11" s="382"/>
      <c r="D11" s="382"/>
      <c r="E11" s="372" t="s">
        <v>103</v>
      </c>
      <c r="F11" s="373"/>
      <c r="G11" s="238">
        <v>19</v>
      </c>
      <c r="H11" s="60" t="s">
        <v>99</v>
      </c>
      <c r="I11" s="239">
        <v>66</v>
      </c>
      <c r="J11" s="383" t="s">
        <v>96</v>
      </c>
      <c r="K11" s="385" t="s">
        <v>59</v>
      </c>
      <c r="L11" s="386"/>
      <c r="M11" s="219"/>
      <c r="N11" s="351" t="s">
        <v>74</v>
      </c>
      <c r="O11" s="352"/>
    </row>
    <row r="12" spans="1:15" ht="18" customHeight="1" thickBot="1" x14ac:dyDescent="0.25">
      <c r="B12" s="290" t="s">
        <v>88</v>
      </c>
      <c r="C12" s="294" t="s">
        <v>4</v>
      </c>
      <c r="D12" s="64" t="s">
        <v>5</v>
      </c>
      <c r="E12" s="64" t="s">
        <v>6</v>
      </c>
      <c r="F12" s="307" t="s">
        <v>98</v>
      </c>
      <c r="G12" s="64" t="s">
        <v>7</v>
      </c>
      <c r="H12" s="66" t="s">
        <v>8</v>
      </c>
      <c r="I12" s="116" t="s">
        <v>64</v>
      </c>
      <c r="J12" s="384"/>
      <c r="K12" s="67" t="s">
        <v>9</v>
      </c>
      <c r="L12" s="68" t="s">
        <v>10</v>
      </c>
      <c r="M12" s="220"/>
      <c r="N12" s="368" t="s">
        <v>91</v>
      </c>
      <c r="O12" s="369"/>
    </row>
    <row r="13" spans="1:15" s="11" customFormat="1" ht="15" customHeight="1" x14ac:dyDescent="0.2">
      <c r="B13" s="117">
        <v>1</v>
      </c>
      <c r="C13" s="50" t="s">
        <v>223</v>
      </c>
      <c r="D13" s="50" t="s">
        <v>224</v>
      </c>
      <c r="E13" s="39" t="s">
        <v>122</v>
      </c>
      <c r="F13" s="310">
        <v>55663779</v>
      </c>
      <c r="G13" s="39" t="s">
        <v>140</v>
      </c>
      <c r="H13" s="41">
        <v>69</v>
      </c>
      <c r="I13" s="326" t="s">
        <v>319</v>
      </c>
      <c r="J13" s="70">
        <v>8</v>
      </c>
      <c r="K13" s="120"/>
      <c r="L13" s="121"/>
      <c r="M13" s="223"/>
      <c r="N13" s="120">
        <v>1</v>
      </c>
      <c r="O13" s="121">
        <v>30</v>
      </c>
    </row>
    <row r="14" spans="1:15" s="11" customFormat="1" ht="15" customHeight="1" x14ac:dyDescent="0.2">
      <c r="B14" s="57">
        <v>2</v>
      </c>
      <c r="C14" s="40" t="s">
        <v>115</v>
      </c>
      <c r="D14" s="40" t="s">
        <v>116</v>
      </c>
      <c r="E14" s="39" t="s">
        <v>117</v>
      </c>
      <c r="F14" s="310">
        <v>55654125</v>
      </c>
      <c r="G14" s="39" t="s">
        <v>140</v>
      </c>
      <c r="H14" s="41">
        <v>69</v>
      </c>
      <c r="I14" s="73" t="s">
        <v>63</v>
      </c>
      <c r="J14" s="124">
        <v>6</v>
      </c>
      <c r="K14" s="125"/>
      <c r="L14" s="76"/>
      <c r="M14" s="224"/>
      <c r="N14" s="125">
        <v>2</v>
      </c>
      <c r="O14" s="76">
        <v>26</v>
      </c>
    </row>
    <row r="15" spans="1:15" s="11" customFormat="1" ht="15" customHeight="1" x14ac:dyDescent="0.2">
      <c r="B15" s="57">
        <v>3</v>
      </c>
      <c r="C15" s="40" t="s">
        <v>218</v>
      </c>
      <c r="D15" s="40" t="s">
        <v>152</v>
      </c>
      <c r="E15" s="39" t="s">
        <v>170</v>
      </c>
      <c r="F15" s="310">
        <v>55662523</v>
      </c>
      <c r="G15" s="39" t="s">
        <v>140</v>
      </c>
      <c r="H15" s="41">
        <v>69</v>
      </c>
      <c r="I15" s="73" t="s">
        <v>63</v>
      </c>
      <c r="J15" s="124">
        <v>4</v>
      </c>
      <c r="K15" s="125"/>
      <c r="L15" s="76"/>
      <c r="M15" s="223"/>
      <c r="N15" s="125">
        <v>3</v>
      </c>
      <c r="O15" s="76">
        <v>22</v>
      </c>
    </row>
    <row r="16" spans="1:15" s="11" customFormat="1" ht="15" customHeight="1" x14ac:dyDescent="0.2">
      <c r="B16" s="57">
        <v>4</v>
      </c>
      <c r="C16" s="40" t="s">
        <v>225</v>
      </c>
      <c r="D16" s="40" t="s">
        <v>206</v>
      </c>
      <c r="E16" s="39" t="s">
        <v>112</v>
      </c>
      <c r="F16" s="310">
        <v>55598083</v>
      </c>
      <c r="G16" s="39" t="s">
        <v>140</v>
      </c>
      <c r="H16" s="41">
        <v>69</v>
      </c>
      <c r="I16" s="73" t="s">
        <v>63</v>
      </c>
      <c r="J16" s="126">
        <v>2</v>
      </c>
      <c r="K16" s="125"/>
      <c r="L16" s="76"/>
      <c r="M16" s="223"/>
      <c r="N16" s="125">
        <v>4</v>
      </c>
      <c r="O16" s="76">
        <v>18</v>
      </c>
    </row>
    <row r="17" spans="2:15" s="11" customFormat="1" ht="15" customHeight="1" thickBot="1" x14ac:dyDescent="0.25">
      <c r="B17" s="127">
        <v>5</v>
      </c>
      <c r="C17" s="208" t="s">
        <v>120</v>
      </c>
      <c r="D17" s="208" t="s">
        <v>121</v>
      </c>
      <c r="E17" s="180" t="s">
        <v>122</v>
      </c>
      <c r="F17" s="311">
        <v>55655284</v>
      </c>
      <c r="G17" s="180" t="s">
        <v>140</v>
      </c>
      <c r="H17" s="181">
        <v>69</v>
      </c>
      <c r="I17" s="78" t="s">
        <v>63</v>
      </c>
      <c r="J17" s="128">
        <v>1</v>
      </c>
      <c r="K17" s="107"/>
      <c r="L17" s="108"/>
      <c r="M17" s="225"/>
      <c r="N17" s="107">
        <v>5</v>
      </c>
      <c r="O17" s="108">
        <v>16</v>
      </c>
    </row>
    <row r="18" spans="2:15" s="11" customFormat="1" ht="15" customHeight="1" x14ac:dyDescent="0.2">
      <c r="B18" s="129">
        <v>6</v>
      </c>
      <c r="C18" s="209" t="s">
        <v>204</v>
      </c>
      <c r="D18" s="210" t="s">
        <v>145</v>
      </c>
      <c r="E18" s="211" t="s">
        <v>122</v>
      </c>
      <c r="F18" s="312">
        <v>55605970</v>
      </c>
      <c r="G18" s="211" t="s">
        <v>140</v>
      </c>
      <c r="H18" s="213">
        <v>69</v>
      </c>
      <c r="I18" s="130" t="s">
        <v>63</v>
      </c>
      <c r="J18" s="131"/>
      <c r="K18" s="75"/>
      <c r="L18" s="76"/>
      <c r="M18" s="225"/>
      <c r="N18" s="75">
        <v>6</v>
      </c>
      <c r="O18" s="76">
        <v>14</v>
      </c>
    </row>
    <row r="19" spans="2:15" s="11" customFormat="1" ht="15" customHeight="1" x14ac:dyDescent="0.2">
      <c r="B19" s="57">
        <v>7</v>
      </c>
      <c r="C19" s="40" t="s">
        <v>226</v>
      </c>
      <c r="D19" s="40" t="s">
        <v>188</v>
      </c>
      <c r="E19" s="39" t="s">
        <v>227</v>
      </c>
      <c r="F19" s="310">
        <v>427394</v>
      </c>
      <c r="G19" s="39" t="s">
        <v>140</v>
      </c>
      <c r="H19" s="41">
        <v>71</v>
      </c>
      <c r="I19" s="77" t="s">
        <v>63</v>
      </c>
      <c r="J19" s="132"/>
      <c r="K19" s="75"/>
      <c r="L19" s="76"/>
      <c r="M19" s="223"/>
      <c r="N19" s="75">
        <v>7</v>
      </c>
      <c r="O19" s="76">
        <v>12</v>
      </c>
    </row>
    <row r="20" spans="2:15" s="11" customFormat="1" ht="15" customHeight="1" x14ac:dyDescent="0.2">
      <c r="B20" s="57">
        <v>8</v>
      </c>
      <c r="C20" s="308" t="s">
        <v>131</v>
      </c>
      <c r="D20" s="134" t="s">
        <v>132</v>
      </c>
      <c r="E20" s="41" t="s">
        <v>228</v>
      </c>
      <c r="F20" s="313">
        <v>93316180</v>
      </c>
      <c r="G20" s="39" t="s">
        <v>141</v>
      </c>
      <c r="H20" s="41">
        <v>38</v>
      </c>
      <c r="I20" s="77" t="s">
        <v>63</v>
      </c>
      <c r="J20" s="132"/>
      <c r="K20" s="75"/>
      <c r="L20" s="76"/>
      <c r="M20" s="225"/>
      <c r="N20" s="75">
        <v>8</v>
      </c>
      <c r="O20" s="76">
        <v>10</v>
      </c>
    </row>
    <row r="21" spans="2:15" s="11" customFormat="1" ht="15" customHeight="1" x14ac:dyDescent="0.2">
      <c r="B21" s="57">
        <v>9</v>
      </c>
      <c r="C21" s="40" t="s">
        <v>229</v>
      </c>
      <c r="D21" s="40" t="s">
        <v>230</v>
      </c>
      <c r="E21" s="39" t="s">
        <v>231</v>
      </c>
      <c r="F21" s="310">
        <v>227997</v>
      </c>
      <c r="G21" s="39" t="s">
        <v>247</v>
      </c>
      <c r="H21" s="51">
        <v>71</v>
      </c>
      <c r="I21" s="77" t="s">
        <v>63</v>
      </c>
      <c r="J21" s="132"/>
      <c r="K21" s="75"/>
      <c r="L21" s="76"/>
      <c r="M21" s="223"/>
      <c r="N21" s="75">
        <v>9</v>
      </c>
      <c r="O21" s="76">
        <v>9</v>
      </c>
    </row>
    <row r="22" spans="2:15" s="11" customFormat="1" ht="15" customHeight="1" x14ac:dyDescent="0.2">
      <c r="B22" s="57">
        <v>10</v>
      </c>
      <c r="C22" s="40" t="s">
        <v>232</v>
      </c>
      <c r="D22" s="40" t="s">
        <v>139</v>
      </c>
      <c r="E22" s="39" t="s">
        <v>233</v>
      </c>
      <c r="F22" s="310">
        <v>55667429</v>
      </c>
      <c r="G22" s="39" t="s">
        <v>140</v>
      </c>
      <c r="H22" s="51">
        <v>69</v>
      </c>
      <c r="I22" s="77" t="s">
        <v>63</v>
      </c>
      <c r="J22" s="132"/>
      <c r="K22" s="75"/>
      <c r="L22" s="76"/>
      <c r="M22" s="223"/>
      <c r="N22" s="75">
        <v>10</v>
      </c>
      <c r="O22" s="76">
        <v>8</v>
      </c>
    </row>
    <row r="23" spans="2:15" s="11" customFormat="1" ht="15" customHeight="1" x14ac:dyDescent="0.2">
      <c r="B23" s="57">
        <v>11</v>
      </c>
      <c r="C23" s="40" t="s">
        <v>234</v>
      </c>
      <c r="D23" s="40" t="s">
        <v>130</v>
      </c>
      <c r="E23" s="39" t="s">
        <v>126</v>
      </c>
      <c r="F23" s="310">
        <v>55607635</v>
      </c>
      <c r="G23" s="39" t="s">
        <v>140</v>
      </c>
      <c r="H23" s="51">
        <v>69</v>
      </c>
      <c r="I23" s="77" t="s">
        <v>63</v>
      </c>
      <c r="J23" s="132"/>
      <c r="K23" s="75"/>
      <c r="L23" s="76"/>
      <c r="M23" s="225"/>
      <c r="N23" s="75">
        <v>11</v>
      </c>
      <c r="O23" s="76">
        <v>7</v>
      </c>
    </row>
    <row r="24" spans="2:15" s="11" customFormat="1" ht="15" customHeight="1" x14ac:dyDescent="0.2">
      <c r="B24" s="57">
        <v>12</v>
      </c>
      <c r="C24" s="40" t="s">
        <v>235</v>
      </c>
      <c r="D24" s="40" t="s">
        <v>236</v>
      </c>
      <c r="E24" s="39" t="s">
        <v>237</v>
      </c>
      <c r="F24" s="310">
        <v>2401007103</v>
      </c>
      <c r="G24" s="39" t="s">
        <v>248</v>
      </c>
      <c r="H24" s="51">
        <v>1</v>
      </c>
      <c r="I24" s="77" t="s">
        <v>63</v>
      </c>
      <c r="J24" s="132"/>
      <c r="K24" s="75"/>
      <c r="L24" s="76"/>
      <c r="M24" s="223"/>
      <c r="N24" s="75">
        <v>12</v>
      </c>
      <c r="O24" s="76">
        <v>6</v>
      </c>
    </row>
    <row r="25" spans="2:15" s="11" customFormat="1" ht="15" customHeight="1" x14ac:dyDescent="0.2">
      <c r="B25" s="57">
        <v>13</v>
      </c>
      <c r="C25" s="122" t="s">
        <v>238</v>
      </c>
      <c r="D25" s="123" t="s">
        <v>239</v>
      </c>
      <c r="E25" s="189" t="s">
        <v>148</v>
      </c>
      <c r="F25" s="322">
        <v>55583946</v>
      </c>
      <c r="G25" s="44" t="s">
        <v>140</v>
      </c>
      <c r="H25" s="45">
        <v>69</v>
      </c>
      <c r="I25" s="77" t="s">
        <v>63</v>
      </c>
      <c r="J25" s="132"/>
      <c r="K25" s="75"/>
      <c r="L25" s="76"/>
      <c r="M25" s="225"/>
      <c r="N25" s="75">
        <v>13</v>
      </c>
      <c r="O25" s="76">
        <v>5</v>
      </c>
    </row>
    <row r="26" spans="2:15" s="11" customFormat="1" ht="15" customHeight="1" x14ac:dyDescent="0.2">
      <c r="B26" s="57">
        <v>14</v>
      </c>
      <c r="C26" s="40" t="s">
        <v>240</v>
      </c>
      <c r="D26" s="40" t="s">
        <v>169</v>
      </c>
      <c r="E26" s="39" t="s">
        <v>241</v>
      </c>
      <c r="F26" s="310">
        <v>2401031050</v>
      </c>
      <c r="G26" s="39" t="s">
        <v>248</v>
      </c>
      <c r="H26" s="51">
        <v>1</v>
      </c>
      <c r="I26" s="77" t="s">
        <v>63</v>
      </c>
      <c r="J26" s="132"/>
      <c r="K26" s="75"/>
      <c r="L26" s="76"/>
      <c r="M26" s="225"/>
      <c r="N26" s="296" t="s">
        <v>89</v>
      </c>
      <c r="O26" s="236">
        <v>4</v>
      </c>
    </row>
    <row r="27" spans="2:15" s="11" customFormat="1" ht="15" customHeight="1" x14ac:dyDescent="0.2">
      <c r="B27" s="57">
        <v>15</v>
      </c>
      <c r="C27" s="50" t="s">
        <v>136</v>
      </c>
      <c r="D27" s="50" t="s">
        <v>137</v>
      </c>
      <c r="E27" s="39" t="s">
        <v>134</v>
      </c>
      <c r="F27" s="310">
        <v>232736</v>
      </c>
      <c r="G27" s="39" t="s">
        <v>140</v>
      </c>
      <c r="H27" s="41">
        <v>69</v>
      </c>
      <c r="I27" s="77" t="s">
        <v>63</v>
      </c>
      <c r="J27" s="132"/>
      <c r="K27" s="75"/>
      <c r="L27" s="76"/>
      <c r="M27" s="225"/>
      <c r="N27" s="237" t="s">
        <v>89</v>
      </c>
      <c r="O27" s="236">
        <v>4</v>
      </c>
    </row>
    <row r="28" spans="2:15" s="11" customFormat="1" ht="15" customHeight="1" thickBot="1" x14ac:dyDescent="0.25">
      <c r="B28" s="57" t="s">
        <v>142</v>
      </c>
      <c r="C28" s="40" t="s">
        <v>242</v>
      </c>
      <c r="D28" s="40" t="s">
        <v>159</v>
      </c>
      <c r="E28" s="39" t="s">
        <v>243</v>
      </c>
      <c r="F28" s="310">
        <v>429345</v>
      </c>
      <c r="G28" s="39" t="s">
        <v>140</v>
      </c>
      <c r="H28" s="51">
        <v>71</v>
      </c>
      <c r="I28" s="77" t="s">
        <v>63</v>
      </c>
      <c r="J28" s="132"/>
      <c r="K28" s="75"/>
      <c r="L28" s="76"/>
      <c r="M28" s="192"/>
      <c r="N28" s="297" t="s">
        <v>90</v>
      </c>
      <c r="O28" s="298">
        <v>13</v>
      </c>
    </row>
    <row r="29" spans="2:15" s="11" customFormat="1" ht="15" customHeight="1" x14ac:dyDescent="0.2">
      <c r="B29" s="57" t="s">
        <v>50</v>
      </c>
      <c r="C29" s="122" t="s">
        <v>244</v>
      </c>
      <c r="D29" s="123" t="s">
        <v>157</v>
      </c>
      <c r="E29" s="44" t="s">
        <v>109</v>
      </c>
      <c r="F29" s="302">
        <v>55589548</v>
      </c>
      <c r="G29" s="39" t="s">
        <v>140</v>
      </c>
      <c r="H29" s="45">
        <v>69</v>
      </c>
      <c r="I29" s="77"/>
      <c r="J29" s="132"/>
      <c r="K29" s="75"/>
      <c r="L29" s="76"/>
      <c r="M29" s="192"/>
    </row>
    <row r="30" spans="2:15" s="11" customFormat="1" ht="15" customHeight="1" x14ac:dyDescent="0.2">
      <c r="B30" s="57" t="s">
        <v>50</v>
      </c>
      <c r="C30" s="122" t="s">
        <v>107</v>
      </c>
      <c r="D30" s="123" t="s">
        <v>108</v>
      </c>
      <c r="E30" s="44" t="s">
        <v>109</v>
      </c>
      <c r="F30" s="314">
        <v>55595358</v>
      </c>
      <c r="G30" s="44" t="s">
        <v>140</v>
      </c>
      <c r="H30" s="45">
        <v>69</v>
      </c>
      <c r="I30" s="77"/>
      <c r="J30" s="132"/>
      <c r="K30" s="75"/>
      <c r="L30" s="76"/>
      <c r="M30" s="192"/>
    </row>
    <row r="31" spans="2:15" s="11" customFormat="1" ht="15" customHeight="1" x14ac:dyDescent="0.2">
      <c r="B31" s="57" t="s">
        <v>50</v>
      </c>
      <c r="C31" s="122" t="s">
        <v>245</v>
      </c>
      <c r="D31" s="123" t="s">
        <v>111</v>
      </c>
      <c r="E31" s="44" t="s">
        <v>246</v>
      </c>
      <c r="F31" s="315">
        <v>2401005335</v>
      </c>
      <c r="G31" s="44" t="s">
        <v>248</v>
      </c>
      <c r="H31" s="45">
        <v>1</v>
      </c>
      <c r="I31" s="85"/>
      <c r="J31" s="132"/>
      <c r="K31" s="75"/>
      <c r="L31" s="76"/>
      <c r="M31" s="192"/>
    </row>
    <row r="32" spans="2:15" s="11" customFormat="1" ht="15" customHeight="1" x14ac:dyDescent="0.2">
      <c r="B32" s="57"/>
      <c r="C32" s="330"/>
      <c r="D32" s="331"/>
      <c r="E32" s="311"/>
      <c r="F32" s="311"/>
      <c r="G32" s="180"/>
      <c r="H32" s="181"/>
      <c r="I32" s="85"/>
      <c r="J32" s="132"/>
      <c r="K32" s="75"/>
      <c r="L32" s="76"/>
      <c r="M32" s="192"/>
    </row>
    <row r="33" spans="2:15" s="11" customFormat="1" ht="15" customHeight="1" x14ac:dyDescent="0.2">
      <c r="B33" s="57"/>
      <c r="C33" s="445" t="s">
        <v>318</v>
      </c>
      <c r="D33" s="446"/>
      <c r="E33" s="446"/>
      <c r="F33" s="447"/>
      <c r="G33" s="180"/>
      <c r="H33" s="181"/>
      <c r="I33" s="85"/>
      <c r="J33" s="132"/>
      <c r="K33" s="75"/>
      <c r="L33" s="76"/>
      <c r="M33" s="192"/>
    </row>
    <row r="34" spans="2:15" s="11" customFormat="1" ht="15" customHeight="1" x14ac:dyDescent="0.2">
      <c r="B34" s="57"/>
      <c r="C34" s="332"/>
      <c r="D34" s="118"/>
      <c r="E34" s="333"/>
      <c r="F34" s="333"/>
      <c r="G34" s="180"/>
      <c r="H34" s="181"/>
      <c r="I34" s="85"/>
      <c r="J34" s="132"/>
      <c r="K34" s="75"/>
      <c r="L34" s="76"/>
      <c r="M34" s="192"/>
    </row>
    <row r="35" spans="2:15" s="11" customFormat="1" ht="15" customHeight="1" thickBot="1" x14ac:dyDescent="0.25">
      <c r="B35" s="127" t="s">
        <v>63</v>
      </c>
      <c r="C35" s="46" t="s">
        <v>63</v>
      </c>
      <c r="D35" s="47" t="s">
        <v>63</v>
      </c>
      <c r="E35" s="212" t="s">
        <v>63</v>
      </c>
      <c r="F35" s="316"/>
      <c r="G35" s="111" t="s">
        <v>63</v>
      </c>
      <c r="H35" s="214" t="s">
        <v>63</v>
      </c>
      <c r="I35" s="86"/>
      <c r="J35" s="138"/>
      <c r="K35" s="80"/>
      <c r="L35" s="81"/>
      <c r="M35" s="192"/>
    </row>
    <row r="36" spans="2:15" ht="15" customHeight="1" x14ac:dyDescent="0.2">
      <c r="B36" s="62" t="s">
        <v>97</v>
      </c>
      <c r="C36" s="62"/>
      <c r="D36" s="139"/>
      <c r="E36" s="139"/>
      <c r="F36" s="139"/>
      <c r="G36" s="140"/>
      <c r="H36" s="140"/>
      <c r="I36" s="140"/>
      <c r="J36" s="387"/>
      <c r="K36" s="387"/>
      <c r="L36" s="87"/>
      <c r="M36" s="87"/>
    </row>
    <row r="37" spans="2:15" ht="15.75" customHeight="1" x14ac:dyDescent="0.2">
      <c r="B37" s="439"/>
      <c r="C37" s="439"/>
      <c r="D37" s="139"/>
      <c r="E37" s="139"/>
      <c r="F37" s="139"/>
      <c r="G37" s="139"/>
      <c r="H37" s="139"/>
      <c r="I37" s="139"/>
      <c r="J37" s="374" t="s">
        <v>92</v>
      </c>
      <c r="K37" s="374"/>
      <c r="L37" s="374"/>
      <c r="M37" s="139"/>
    </row>
    <row r="38" spans="2:15" ht="15" customHeight="1" x14ac:dyDescent="0.2">
      <c r="B38" s="439"/>
      <c r="C38" s="439"/>
      <c r="D38" s="392" t="s">
        <v>0</v>
      </c>
      <c r="E38" s="392"/>
      <c r="F38" s="392"/>
      <c r="G38" s="392"/>
      <c r="H38" s="392"/>
      <c r="I38" s="392"/>
      <c r="J38" s="374"/>
      <c r="K38" s="374"/>
      <c r="L38" s="374"/>
      <c r="M38" s="141"/>
    </row>
    <row r="39" spans="2:15" ht="15" customHeight="1" x14ac:dyDescent="0.2">
      <c r="B39" s="439"/>
      <c r="C39" s="439"/>
      <c r="D39" s="392"/>
      <c r="E39" s="392"/>
      <c r="F39" s="392"/>
      <c r="G39" s="392"/>
      <c r="H39" s="392"/>
      <c r="I39" s="392"/>
      <c r="J39" s="374"/>
      <c r="K39" s="374"/>
      <c r="L39" s="374"/>
      <c r="M39" s="141"/>
    </row>
    <row r="40" spans="2:15" ht="16.5" customHeight="1" x14ac:dyDescent="0.2">
      <c r="B40" s="439"/>
      <c r="C40" s="439"/>
      <c r="D40" s="379"/>
      <c r="E40" s="379"/>
      <c r="F40" s="379"/>
      <c r="G40" s="379"/>
      <c r="H40" s="379"/>
      <c r="I40" s="379"/>
      <c r="J40" s="374"/>
      <c r="K40" s="374"/>
      <c r="L40" s="374"/>
      <c r="M40" s="141"/>
    </row>
    <row r="41" spans="2:15" ht="16.5" customHeight="1" x14ac:dyDescent="0.2">
      <c r="B41" s="439"/>
      <c r="C41" s="439"/>
      <c r="D41" s="300"/>
      <c r="E41" s="300"/>
      <c r="F41" s="305"/>
      <c r="G41" s="300"/>
      <c r="H41" s="300"/>
      <c r="I41" s="300"/>
      <c r="J41" s="374"/>
      <c r="K41" s="374"/>
      <c r="L41" s="374"/>
      <c r="M41" s="141"/>
    </row>
    <row r="42" spans="2:15" ht="13.5" thickBot="1" x14ac:dyDescent="0.25">
      <c r="B42" s="439"/>
      <c r="C42" s="439"/>
      <c r="D42" s="62"/>
      <c r="E42" s="62"/>
      <c r="F42" s="62"/>
      <c r="G42" s="62"/>
      <c r="H42" s="62"/>
      <c r="I42" s="62"/>
      <c r="J42" s="374"/>
      <c r="K42" s="374"/>
      <c r="L42" s="374"/>
      <c r="M42" s="141"/>
    </row>
    <row r="43" spans="2:15" ht="19.5" thickBot="1" x14ac:dyDescent="0.25">
      <c r="B43" s="439"/>
      <c r="C43" s="439"/>
      <c r="D43" s="348" t="s">
        <v>1</v>
      </c>
      <c r="E43" s="444"/>
      <c r="F43" s="418">
        <f>F7</f>
        <v>42547</v>
      </c>
      <c r="G43" s="419"/>
      <c r="H43" s="419"/>
      <c r="I43" s="420"/>
      <c r="J43" s="374"/>
      <c r="K43" s="374"/>
      <c r="L43" s="374"/>
      <c r="M43" s="103"/>
    </row>
    <row r="44" spans="2:15" ht="16.5" customHeight="1" thickBot="1" x14ac:dyDescent="0.25">
      <c r="B44" s="440"/>
      <c r="C44" s="440"/>
      <c r="D44" s="235" t="str">
        <f>D8</f>
        <v xml:space="preserve">Club Organis. </v>
      </c>
      <c r="E44" s="376" t="str">
        <f>E8</f>
        <v>AC BUELLAS</v>
      </c>
      <c r="F44" s="377"/>
      <c r="G44" s="376"/>
      <c r="H44" s="376"/>
      <c r="I44" s="376"/>
      <c r="J44" s="375"/>
      <c r="K44" s="375"/>
      <c r="L44" s="375"/>
      <c r="M44" s="103"/>
    </row>
    <row r="45" spans="2:15" ht="19.5" thickBot="1" x14ac:dyDescent="0.25">
      <c r="B45" s="348" t="s">
        <v>62</v>
      </c>
      <c r="C45" s="348"/>
      <c r="D45" s="348"/>
      <c r="E45" s="441" t="str">
        <f>E9</f>
        <v>BUELLAS</v>
      </c>
      <c r="F45" s="421"/>
      <c r="G45" s="421"/>
      <c r="H45" s="421"/>
      <c r="I45" s="422"/>
      <c r="J45" s="423" t="s">
        <v>104</v>
      </c>
      <c r="K45" s="424"/>
      <c r="L45" s="321"/>
      <c r="M45" s="218"/>
    </row>
    <row r="46" spans="2:15" ht="9.75" customHeight="1" thickBo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102"/>
      <c r="L46" s="103"/>
      <c r="M46" s="103"/>
    </row>
    <row r="47" spans="2:15" ht="20.100000000000001" customHeight="1" thickBot="1" x14ac:dyDescent="0.25">
      <c r="B47" s="381" t="s">
        <v>11</v>
      </c>
      <c r="C47" s="382"/>
      <c r="D47" s="382"/>
      <c r="E47" s="372" t="str">
        <f>E11</f>
        <v xml:space="preserve">Nombre de participants </v>
      </c>
      <c r="F47" s="373"/>
      <c r="G47" s="238">
        <v>30</v>
      </c>
      <c r="H47" s="240" t="s">
        <v>99</v>
      </c>
      <c r="I47" s="61">
        <v>55</v>
      </c>
      <c r="J47" s="383" t="s">
        <v>96</v>
      </c>
      <c r="K47" s="385" t="s">
        <v>59</v>
      </c>
      <c r="L47" s="386"/>
      <c r="M47" s="219"/>
      <c r="N47" s="351" t="s">
        <v>74</v>
      </c>
      <c r="O47" s="352"/>
    </row>
    <row r="48" spans="2:15" ht="17.25" customHeight="1" thickBot="1" x14ac:dyDescent="0.25">
      <c r="B48" s="88" t="s">
        <v>88</v>
      </c>
      <c r="C48" s="294" t="s">
        <v>4</v>
      </c>
      <c r="D48" s="294" t="s">
        <v>5</v>
      </c>
      <c r="E48" s="294" t="s">
        <v>6</v>
      </c>
      <c r="F48" s="307" t="s">
        <v>98</v>
      </c>
      <c r="G48" s="294" t="s">
        <v>7</v>
      </c>
      <c r="H48" s="294" t="s">
        <v>8</v>
      </c>
      <c r="I48" s="217" t="s">
        <v>64</v>
      </c>
      <c r="J48" s="384"/>
      <c r="K48" s="67" t="s">
        <v>12</v>
      </c>
      <c r="L48" s="68" t="s">
        <v>10</v>
      </c>
      <c r="M48" s="220"/>
      <c r="N48" s="368" t="s">
        <v>91</v>
      </c>
      <c r="O48" s="369"/>
    </row>
    <row r="49" spans="2:15" s="11" customFormat="1" ht="15" customHeight="1" x14ac:dyDescent="0.2">
      <c r="B49" s="142">
        <v>1</v>
      </c>
      <c r="C49" s="291" t="s">
        <v>255</v>
      </c>
      <c r="D49" s="291" t="s">
        <v>156</v>
      </c>
      <c r="E49" s="292" t="s">
        <v>128</v>
      </c>
      <c r="F49" s="292">
        <v>55581538</v>
      </c>
      <c r="G49" s="292" t="s">
        <v>140</v>
      </c>
      <c r="H49" s="293">
        <v>69</v>
      </c>
      <c r="I49" s="327" t="s">
        <v>320</v>
      </c>
      <c r="J49" s="70">
        <v>12</v>
      </c>
      <c r="K49" s="96"/>
      <c r="L49" s="72"/>
      <c r="M49" s="192"/>
      <c r="N49" s="120">
        <v>1</v>
      </c>
      <c r="O49" s="121">
        <v>30</v>
      </c>
    </row>
    <row r="50" spans="2:15" s="11" customFormat="1" ht="15" customHeight="1" x14ac:dyDescent="0.2">
      <c r="B50" s="143">
        <v>2</v>
      </c>
      <c r="C50" s="40" t="s">
        <v>149</v>
      </c>
      <c r="D50" s="40" t="s">
        <v>150</v>
      </c>
      <c r="E50" s="39" t="s">
        <v>151</v>
      </c>
      <c r="F50" s="310">
        <v>55661980</v>
      </c>
      <c r="G50" s="39" t="s">
        <v>140</v>
      </c>
      <c r="H50" s="51">
        <v>69</v>
      </c>
      <c r="I50" s="73"/>
      <c r="J50" s="74">
        <v>8</v>
      </c>
      <c r="K50" s="144"/>
      <c r="L50" s="76"/>
      <c r="M50" s="224"/>
      <c r="N50" s="125">
        <v>2</v>
      </c>
      <c r="O50" s="76">
        <v>26</v>
      </c>
    </row>
    <row r="51" spans="2:15" s="11" customFormat="1" ht="15" customHeight="1" x14ac:dyDescent="0.2">
      <c r="B51" s="143">
        <v>3</v>
      </c>
      <c r="C51" s="40" t="s">
        <v>175</v>
      </c>
      <c r="D51" s="40" t="s">
        <v>116</v>
      </c>
      <c r="E51" s="39" t="s">
        <v>176</v>
      </c>
      <c r="F51" s="310">
        <v>55613780</v>
      </c>
      <c r="G51" s="39" t="s">
        <v>140</v>
      </c>
      <c r="H51" s="51">
        <v>69</v>
      </c>
      <c r="I51" s="73" t="s">
        <v>63</v>
      </c>
      <c r="J51" s="74">
        <v>6</v>
      </c>
      <c r="K51" s="144"/>
      <c r="L51" s="76"/>
      <c r="M51" s="224"/>
      <c r="N51" s="125">
        <v>3</v>
      </c>
      <c r="O51" s="76">
        <v>22</v>
      </c>
    </row>
    <row r="52" spans="2:15" s="11" customFormat="1" ht="15" customHeight="1" x14ac:dyDescent="0.2">
      <c r="B52" s="143">
        <v>4</v>
      </c>
      <c r="C52" s="50" t="s">
        <v>147</v>
      </c>
      <c r="D52" s="50" t="s">
        <v>143</v>
      </c>
      <c r="E52" s="39" t="s">
        <v>148</v>
      </c>
      <c r="F52" s="310">
        <v>55585285</v>
      </c>
      <c r="G52" s="39" t="s">
        <v>140</v>
      </c>
      <c r="H52" s="41">
        <v>69</v>
      </c>
      <c r="I52" s="73" t="s">
        <v>63</v>
      </c>
      <c r="J52" s="74">
        <v>4</v>
      </c>
      <c r="K52" s="144"/>
      <c r="L52" s="76"/>
      <c r="M52" s="224"/>
      <c r="N52" s="125">
        <v>4</v>
      </c>
      <c r="O52" s="76">
        <v>18</v>
      </c>
    </row>
    <row r="53" spans="2:15" s="11" customFormat="1" ht="15" customHeight="1" thickBot="1" x14ac:dyDescent="0.25">
      <c r="B53" s="145">
        <v>5</v>
      </c>
      <c r="C53" s="215" t="s">
        <v>143</v>
      </c>
      <c r="D53" s="215" t="s">
        <v>129</v>
      </c>
      <c r="E53" s="111" t="s">
        <v>112</v>
      </c>
      <c r="F53" s="317">
        <v>55538050</v>
      </c>
      <c r="G53" s="111" t="s">
        <v>140</v>
      </c>
      <c r="H53" s="214">
        <v>69</v>
      </c>
      <c r="I53" s="73" t="s">
        <v>63</v>
      </c>
      <c r="J53" s="79">
        <v>2</v>
      </c>
      <c r="K53" s="146"/>
      <c r="L53" s="81"/>
      <c r="M53" s="192"/>
      <c r="N53" s="107">
        <v>5</v>
      </c>
      <c r="O53" s="108">
        <v>16</v>
      </c>
    </row>
    <row r="54" spans="2:15" s="11" customFormat="1" ht="15" customHeight="1" x14ac:dyDescent="0.2">
      <c r="B54" s="147">
        <v>6</v>
      </c>
      <c r="C54" s="216" t="s">
        <v>155</v>
      </c>
      <c r="D54" s="216" t="s">
        <v>156</v>
      </c>
      <c r="E54" s="39" t="s">
        <v>106</v>
      </c>
      <c r="F54" s="310">
        <v>55594898</v>
      </c>
      <c r="G54" s="39" t="s">
        <v>140</v>
      </c>
      <c r="H54" s="51">
        <v>69</v>
      </c>
      <c r="I54" s="148" t="s">
        <v>63</v>
      </c>
      <c r="J54" s="196"/>
      <c r="K54" s="149"/>
      <c r="L54" s="72"/>
      <c r="M54" s="192"/>
      <c r="N54" s="75">
        <v>6</v>
      </c>
      <c r="O54" s="76">
        <v>14</v>
      </c>
    </row>
    <row r="55" spans="2:15" s="11" customFormat="1" ht="15" customHeight="1" x14ac:dyDescent="0.2">
      <c r="B55" s="143">
        <v>7</v>
      </c>
      <c r="C55" s="40" t="s">
        <v>166</v>
      </c>
      <c r="D55" s="40" t="s">
        <v>125</v>
      </c>
      <c r="E55" s="39" t="s">
        <v>167</v>
      </c>
      <c r="F55" s="310">
        <v>55556226</v>
      </c>
      <c r="G55" s="41" t="s">
        <v>140</v>
      </c>
      <c r="H55" s="41">
        <v>69</v>
      </c>
      <c r="I55" s="83" t="s">
        <v>63</v>
      </c>
      <c r="J55" s="197"/>
      <c r="K55" s="125"/>
      <c r="L55" s="76"/>
      <c r="M55" s="225"/>
      <c r="N55" s="75">
        <v>7</v>
      </c>
      <c r="O55" s="76">
        <v>12</v>
      </c>
    </row>
    <row r="56" spans="2:15" s="11" customFormat="1" ht="15" customHeight="1" x14ac:dyDescent="0.2">
      <c r="B56" s="143">
        <v>8</v>
      </c>
      <c r="C56" s="50" t="s">
        <v>178</v>
      </c>
      <c r="D56" s="50" t="s">
        <v>133</v>
      </c>
      <c r="E56" s="39" t="s">
        <v>126</v>
      </c>
      <c r="F56" s="310">
        <v>55600210</v>
      </c>
      <c r="G56" s="39" t="s">
        <v>140</v>
      </c>
      <c r="H56" s="41">
        <v>69</v>
      </c>
      <c r="I56" s="83" t="s">
        <v>63</v>
      </c>
      <c r="J56" s="197"/>
      <c r="K56" s="125"/>
      <c r="L56" s="76"/>
      <c r="M56" s="225"/>
      <c r="N56" s="75">
        <v>8</v>
      </c>
      <c r="O56" s="76">
        <v>10</v>
      </c>
    </row>
    <row r="57" spans="2:15" s="11" customFormat="1" ht="15" customHeight="1" x14ac:dyDescent="0.2">
      <c r="B57" s="143">
        <v>9</v>
      </c>
      <c r="C57" s="309" t="s">
        <v>182</v>
      </c>
      <c r="D57" s="118" t="s">
        <v>158</v>
      </c>
      <c r="E57" s="39" t="s">
        <v>123</v>
      </c>
      <c r="F57" s="310">
        <v>235230</v>
      </c>
      <c r="G57" s="39" t="s">
        <v>140</v>
      </c>
      <c r="H57" s="41">
        <v>69</v>
      </c>
      <c r="I57" s="83" t="s">
        <v>63</v>
      </c>
      <c r="J57" s="197"/>
      <c r="K57" s="125"/>
      <c r="L57" s="76"/>
      <c r="M57" s="225"/>
      <c r="N57" s="75">
        <v>9</v>
      </c>
      <c r="O57" s="76">
        <v>9</v>
      </c>
    </row>
    <row r="58" spans="2:15" s="11" customFormat="1" ht="15" customHeight="1" x14ac:dyDescent="0.2">
      <c r="B58" s="143">
        <v>10</v>
      </c>
      <c r="C58" s="50" t="s">
        <v>171</v>
      </c>
      <c r="D58" s="50" t="s">
        <v>172</v>
      </c>
      <c r="E58" s="39" t="s">
        <v>153</v>
      </c>
      <c r="F58" s="310">
        <v>55598202</v>
      </c>
      <c r="G58" s="39" t="s">
        <v>140</v>
      </c>
      <c r="H58" s="41">
        <v>69</v>
      </c>
      <c r="I58" s="83"/>
      <c r="J58" s="197"/>
      <c r="K58" s="144"/>
      <c r="L58" s="76"/>
      <c r="M58" s="225"/>
      <c r="N58" s="75">
        <v>10</v>
      </c>
      <c r="O58" s="76">
        <v>8</v>
      </c>
    </row>
    <row r="59" spans="2:15" s="11" customFormat="1" ht="15" customHeight="1" x14ac:dyDescent="0.2">
      <c r="B59" s="143">
        <v>11</v>
      </c>
      <c r="C59" s="50" t="s">
        <v>144</v>
      </c>
      <c r="D59" s="50" t="s">
        <v>145</v>
      </c>
      <c r="E59" s="39" t="s">
        <v>126</v>
      </c>
      <c r="F59" s="310">
        <v>55660153</v>
      </c>
      <c r="G59" s="39" t="s">
        <v>140</v>
      </c>
      <c r="H59" s="41">
        <v>69</v>
      </c>
      <c r="I59" s="83"/>
      <c r="J59" s="197"/>
      <c r="K59" s="144"/>
      <c r="L59" s="76"/>
      <c r="M59" s="225"/>
      <c r="N59" s="75">
        <v>11</v>
      </c>
      <c r="O59" s="76">
        <v>7</v>
      </c>
    </row>
    <row r="60" spans="2:15" s="11" customFormat="1" ht="15" customHeight="1" x14ac:dyDescent="0.2">
      <c r="B60" s="143">
        <v>12</v>
      </c>
      <c r="C60" s="40" t="s">
        <v>185</v>
      </c>
      <c r="D60" s="40" t="s">
        <v>113</v>
      </c>
      <c r="E60" s="39" t="s">
        <v>138</v>
      </c>
      <c r="F60" s="310">
        <v>55616303</v>
      </c>
      <c r="G60" s="39" t="s">
        <v>140</v>
      </c>
      <c r="H60" s="51">
        <v>69</v>
      </c>
      <c r="I60" s="83"/>
      <c r="J60" s="197"/>
      <c r="K60" s="125"/>
      <c r="L60" s="76"/>
      <c r="M60" s="225"/>
      <c r="N60" s="75">
        <v>12</v>
      </c>
      <c r="O60" s="76">
        <v>6</v>
      </c>
    </row>
    <row r="61" spans="2:15" s="11" customFormat="1" ht="15" customHeight="1" x14ac:dyDescent="0.2">
      <c r="B61" s="143">
        <v>13</v>
      </c>
      <c r="C61" s="40" t="s">
        <v>173</v>
      </c>
      <c r="D61" s="50" t="s">
        <v>174</v>
      </c>
      <c r="E61" s="39" t="s">
        <v>126</v>
      </c>
      <c r="F61" s="310">
        <v>55584473</v>
      </c>
      <c r="G61" s="39" t="s">
        <v>140</v>
      </c>
      <c r="H61" s="41">
        <v>69</v>
      </c>
      <c r="I61" s="83"/>
      <c r="J61" s="197"/>
      <c r="K61" s="125"/>
      <c r="L61" s="76"/>
      <c r="M61" s="225"/>
      <c r="N61" s="75">
        <v>13</v>
      </c>
      <c r="O61" s="76">
        <v>5</v>
      </c>
    </row>
    <row r="62" spans="2:15" s="11" customFormat="1" ht="15" customHeight="1" x14ac:dyDescent="0.2">
      <c r="B62" s="143">
        <v>14</v>
      </c>
      <c r="C62" s="40" t="s">
        <v>183</v>
      </c>
      <c r="D62" s="40" t="s">
        <v>184</v>
      </c>
      <c r="E62" s="39" t="s">
        <v>112</v>
      </c>
      <c r="F62" s="310">
        <v>55558467</v>
      </c>
      <c r="G62" s="39" t="s">
        <v>140</v>
      </c>
      <c r="H62" s="51">
        <v>69</v>
      </c>
      <c r="I62" s="83"/>
      <c r="J62" s="197"/>
      <c r="K62" s="125"/>
      <c r="L62" s="76"/>
      <c r="M62" s="225"/>
      <c r="N62" s="296" t="s">
        <v>89</v>
      </c>
      <c r="O62" s="236">
        <v>4</v>
      </c>
    </row>
    <row r="63" spans="2:15" s="11" customFormat="1" ht="15" customHeight="1" x14ac:dyDescent="0.2">
      <c r="B63" s="143">
        <v>15</v>
      </c>
      <c r="C63" s="50" t="s">
        <v>261</v>
      </c>
      <c r="D63" s="50" t="s">
        <v>130</v>
      </c>
      <c r="E63" s="39" t="s">
        <v>112</v>
      </c>
      <c r="F63" s="310">
        <v>55538046</v>
      </c>
      <c r="G63" s="39" t="s">
        <v>140</v>
      </c>
      <c r="H63" s="41">
        <v>69</v>
      </c>
      <c r="I63" s="83"/>
      <c r="J63" s="197"/>
      <c r="K63" s="135"/>
      <c r="L63" s="328"/>
      <c r="M63" s="225"/>
      <c r="N63" s="237" t="s">
        <v>89</v>
      </c>
      <c r="O63" s="236">
        <v>4</v>
      </c>
    </row>
    <row r="64" spans="2:15" s="11" customFormat="1" ht="15" customHeight="1" thickBot="1" x14ac:dyDescent="0.25">
      <c r="B64" s="143">
        <v>16</v>
      </c>
      <c r="C64" s="40" t="s">
        <v>259</v>
      </c>
      <c r="D64" s="40" t="s">
        <v>260</v>
      </c>
      <c r="E64" s="39" t="s">
        <v>126</v>
      </c>
      <c r="F64" s="310">
        <v>55600890</v>
      </c>
      <c r="G64" s="39" t="s">
        <v>140</v>
      </c>
      <c r="H64" s="51">
        <v>69</v>
      </c>
      <c r="I64" s="83"/>
      <c r="J64" s="197"/>
      <c r="K64" s="75"/>
      <c r="L64" s="76"/>
      <c r="M64" s="192"/>
      <c r="N64" s="297" t="s">
        <v>90</v>
      </c>
      <c r="O64" s="298">
        <v>13</v>
      </c>
    </row>
    <row r="65" spans="2:13" s="11" customFormat="1" ht="15" customHeight="1" x14ac:dyDescent="0.2">
      <c r="B65" s="143">
        <v>17</v>
      </c>
      <c r="C65" s="50" t="s">
        <v>202</v>
      </c>
      <c r="D65" s="50" t="s">
        <v>190</v>
      </c>
      <c r="E65" s="39" t="s">
        <v>126</v>
      </c>
      <c r="F65" s="310">
        <v>55600217</v>
      </c>
      <c r="G65" s="39" t="s">
        <v>140</v>
      </c>
      <c r="H65" s="41">
        <v>69</v>
      </c>
      <c r="I65" s="83"/>
      <c r="J65" s="197"/>
      <c r="K65" s="75"/>
      <c r="L65" s="76"/>
      <c r="M65" s="192"/>
    </row>
    <row r="66" spans="2:13" s="11" customFormat="1" ht="15" customHeight="1" x14ac:dyDescent="0.2">
      <c r="B66" s="143">
        <v>18</v>
      </c>
      <c r="C66" s="40" t="s">
        <v>262</v>
      </c>
      <c r="D66" s="40" t="s">
        <v>139</v>
      </c>
      <c r="E66" s="39" t="s">
        <v>128</v>
      </c>
      <c r="F66" s="310">
        <v>55581503</v>
      </c>
      <c r="G66" s="39" t="s">
        <v>140</v>
      </c>
      <c r="H66" s="51">
        <v>69</v>
      </c>
      <c r="I66" s="83"/>
      <c r="J66" s="197"/>
      <c r="K66" s="125"/>
      <c r="L66" s="76"/>
      <c r="M66" s="192"/>
    </row>
    <row r="67" spans="2:13" s="11" customFormat="1" ht="15" customHeight="1" x14ac:dyDescent="0.2">
      <c r="B67" s="143">
        <v>19</v>
      </c>
      <c r="C67" s="40" t="s">
        <v>179</v>
      </c>
      <c r="D67" s="40" t="s">
        <v>180</v>
      </c>
      <c r="E67" s="39" t="s">
        <v>160</v>
      </c>
      <c r="F67" s="310">
        <v>527037</v>
      </c>
      <c r="G67" s="39" t="s">
        <v>140</v>
      </c>
      <c r="H67" s="41">
        <v>69</v>
      </c>
      <c r="I67" s="83"/>
      <c r="J67" s="197"/>
      <c r="K67" s="125"/>
      <c r="L67" s="76"/>
      <c r="M67" s="192"/>
    </row>
    <row r="68" spans="2:13" s="11" customFormat="1" ht="15" customHeight="1" x14ac:dyDescent="0.2">
      <c r="B68" s="143">
        <v>20</v>
      </c>
      <c r="C68" s="40" t="s">
        <v>168</v>
      </c>
      <c r="D68" s="40" t="s">
        <v>169</v>
      </c>
      <c r="E68" s="39" t="s">
        <v>126</v>
      </c>
      <c r="F68" s="310">
        <v>55600213</v>
      </c>
      <c r="G68" s="39" t="s">
        <v>140</v>
      </c>
      <c r="H68" s="51">
        <v>69</v>
      </c>
      <c r="I68" s="83"/>
      <c r="J68" s="197"/>
      <c r="K68" s="75"/>
      <c r="L68" s="76"/>
      <c r="M68" s="192"/>
    </row>
    <row r="69" spans="2:13" s="11" customFormat="1" ht="15" customHeight="1" x14ac:dyDescent="0.2">
      <c r="B69" s="143">
        <v>21</v>
      </c>
      <c r="C69" s="40" t="s">
        <v>164</v>
      </c>
      <c r="D69" s="40" t="s">
        <v>165</v>
      </c>
      <c r="E69" s="39" t="s">
        <v>122</v>
      </c>
      <c r="F69" s="310">
        <v>55590647</v>
      </c>
      <c r="G69" s="39" t="s">
        <v>140</v>
      </c>
      <c r="H69" s="51">
        <v>69</v>
      </c>
      <c r="I69" s="83"/>
      <c r="J69" s="197"/>
      <c r="K69" s="75"/>
      <c r="L69" s="76"/>
      <c r="M69" s="192"/>
    </row>
    <row r="70" spans="2:13" s="11" customFormat="1" ht="15" customHeight="1" x14ac:dyDescent="0.2">
      <c r="B70" s="143">
        <v>22</v>
      </c>
      <c r="C70" s="40" t="s">
        <v>161</v>
      </c>
      <c r="D70" s="40" t="s">
        <v>162</v>
      </c>
      <c r="E70" s="39" t="s">
        <v>163</v>
      </c>
      <c r="F70" s="310">
        <v>55661064</v>
      </c>
      <c r="G70" s="39" t="s">
        <v>140</v>
      </c>
      <c r="H70" s="51">
        <v>69</v>
      </c>
      <c r="I70" s="83"/>
      <c r="J70" s="197"/>
      <c r="K70" s="75"/>
      <c r="L70" s="76"/>
      <c r="M70" s="192"/>
    </row>
    <row r="71" spans="2:13" s="11" customFormat="1" ht="15" customHeight="1" x14ac:dyDescent="0.2">
      <c r="B71" s="143">
        <v>23</v>
      </c>
      <c r="C71" s="40" t="s">
        <v>256</v>
      </c>
      <c r="D71" s="40" t="s">
        <v>135</v>
      </c>
      <c r="E71" s="39" t="s">
        <v>257</v>
      </c>
      <c r="F71" s="310">
        <v>230648</v>
      </c>
      <c r="G71" s="39" t="s">
        <v>140</v>
      </c>
      <c r="H71" s="51">
        <v>71</v>
      </c>
      <c r="I71" s="83"/>
      <c r="J71" s="197"/>
      <c r="K71" s="75"/>
      <c r="L71" s="76"/>
      <c r="M71" s="192"/>
    </row>
    <row r="72" spans="2:13" s="11" customFormat="1" ht="15" customHeight="1" x14ac:dyDescent="0.2">
      <c r="B72" s="143">
        <v>24</v>
      </c>
      <c r="C72" s="40" t="s">
        <v>254</v>
      </c>
      <c r="D72" s="40" t="s">
        <v>130</v>
      </c>
      <c r="E72" s="39" t="s">
        <v>109</v>
      </c>
      <c r="F72" s="310">
        <v>55589540</v>
      </c>
      <c r="G72" s="39" t="s">
        <v>140</v>
      </c>
      <c r="H72" s="51">
        <v>69</v>
      </c>
      <c r="I72" s="83"/>
      <c r="J72" s="197"/>
      <c r="K72" s="75"/>
      <c r="L72" s="76"/>
      <c r="M72" s="192"/>
    </row>
    <row r="73" spans="2:13" s="11" customFormat="1" ht="15" customHeight="1" x14ac:dyDescent="0.2">
      <c r="B73" s="143">
        <v>25</v>
      </c>
      <c r="C73" s="50" t="s">
        <v>258</v>
      </c>
      <c r="D73" s="50" t="s">
        <v>125</v>
      </c>
      <c r="E73" s="39" t="s">
        <v>194</v>
      </c>
      <c r="F73" s="310">
        <v>55599627</v>
      </c>
      <c r="G73" s="39" t="s">
        <v>140</v>
      </c>
      <c r="H73" s="41">
        <v>69</v>
      </c>
      <c r="I73" s="83"/>
      <c r="J73" s="197"/>
      <c r="K73" s="75"/>
      <c r="L73" s="76"/>
      <c r="M73" s="192"/>
    </row>
    <row r="74" spans="2:13" s="11" customFormat="1" ht="15" customHeight="1" x14ac:dyDescent="0.2">
      <c r="B74" s="143">
        <v>26</v>
      </c>
      <c r="C74" s="40" t="s">
        <v>252</v>
      </c>
      <c r="D74" s="40" t="s">
        <v>192</v>
      </c>
      <c r="E74" s="39" t="s">
        <v>253</v>
      </c>
      <c r="F74" s="310">
        <v>228000</v>
      </c>
      <c r="G74" s="39" t="s">
        <v>140</v>
      </c>
      <c r="H74" s="51">
        <v>71</v>
      </c>
      <c r="I74" s="83"/>
      <c r="J74" s="197"/>
      <c r="K74" s="75"/>
      <c r="L74" s="76"/>
      <c r="M74" s="192"/>
    </row>
    <row r="75" spans="2:13" s="11" customFormat="1" ht="15" customHeight="1" x14ac:dyDescent="0.2">
      <c r="B75" s="143">
        <v>27</v>
      </c>
      <c r="C75" s="40" t="s">
        <v>187</v>
      </c>
      <c r="D75" s="40" t="s">
        <v>116</v>
      </c>
      <c r="E75" s="39" t="s">
        <v>122</v>
      </c>
      <c r="F75" s="310">
        <v>229876</v>
      </c>
      <c r="G75" s="39" t="s">
        <v>140</v>
      </c>
      <c r="H75" s="51">
        <v>69</v>
      </c>
      <c r="I75" s="83"/>
      <c r="J75" s="197"/>
      <c r="K75" s="75"/>
      <c r="L75" s="76"/>
      <c r="M75" s="192"/>
    </row>
    <row r="76" spans="2:13" s="11" customFormat="1" ht="15" customHeight="1" x14ac:dyDescent="0.2">
      <c r="B76" s="143">
        <v>28</v>
      </c>
      <c r="C76" s="40" t="s">
        <v>251</v>
      </c>
      <c r="D76" s="40" t="s">
        <v>143</v>
      </c>
      <c r="E76" s="39" t="s">
        <v>250</v>
      </c>
      <c r="F76" s="310">
        <v>55597698</v>
      </c>
      <c r="G76" s="39" t="s">
        <v>140</v>
      </c>
      <c r="H76" s="51">
        <v>71</v>
      </c>
      <c r="I76" s="83"/>
      <c r="J76" s="197"/>
      <c r="K76" s="75"/>
      <c r="L76" s="76"/>
      <c r="M76" s="192"/>
    </row>
    <row r="77" spans="2:13" s="11" customFormat="1" ht="15" customHeight="1" x14ac:dyDescent="0.2">
      <c r="B77" s="143" t="s">
        <v>142</v>
      </c>
      <c r="C77" s="309" t="s">
        <v>184</v>
      </c>
      <c r="D77" s="123" t="s">
        <v>236</v>
      </c>
      <c r="E77" s="39" t="s">
        <v>250</v>
      </c>
      <c r="F77" s="310">
        <v>55597699</v>
      </c>
      <c r="G77" s="39" t="s">
        <v>140</v>
      </c>
      <c r="H77" s="51">
        <v>71</v>
      </c>
      <c r="I77" s="150"/>
      <c r="J77" s="197"/>
      <c r="K77" s="75"/>
      <c r="L77" s="76"/>
      <c r="M77" s="192"/>
    </row>
    <row r="78" spans="2:13" s="11" customFormat="1" ht="15" customHeight="1" x14ac:dyDescent="0.2">
      <c r="B78" s="143" t="s">
        <v>142</v>
      </c>
      <c r="C78" s="50" t="s">
        <v>217</v>
      </c>
      <c r="D78" s="50" t="s">
        <v>188</v>
      </c>
      <c r="E78" s="39" t="s">
        <v>126</v>
      </c>
      <c r="F78" s="310">
        <v>55600215</v>
      </c>
      <c r="G78" s="39" t="s">
        <v>140</v>
      </c>
      <c r="H78" s="41">
        <v>69</v>
      </c>
      <c r="I78" s="150"/>
      <c r="J78" s="197"/>
      <c r="K78" s="75"/>
      <c r="L78" s="76"/>
      <c r="M78" s="192"/>
    </row>
    <row r="79" spans="2:13" s="11" customFormat="1" ht="15" customHeight="1" x14ac:dyDescent="0.2">
      <c r="B79" s="143"/>
      <c r="C79" s="50"/>
      <c r="D79" s="50"/>
      <c r="E79" s="39"/>
      <c r="F79" s="310"/>
      <c r="G79" s="39"/>
      <c r="H79" s="41"/>
      <c r="I79" s="150"/>
      <c r="J79" s="197"/>
      <c r="K79" s="75"/>
      <c r="L79" s="76"/>
      <c r="M79" s="192"/>
    </row>
    <row r="80" spans="2:13" s="11" customFormat="1" ht="15" customHeight="1" x14ac:dyDescent="0.2">
      <c r="B80" s="62" t="s">
        <v>97</v>
      </c>
      <c r="C80" s="151"/>
      <c r="D80" s="151"/>
      <c r="E80" s="151"/>
      <c r="F80" s="151"/>
      <c r="G80" s="151"/>
      <c r="H80" s="151"/>
      <c r="I80" s="151"/>
      <c r="J80" s="402"/>
      <c r="K80" s="402"/>
      <c r="L80" s="87"/>
      <c r="M80" s="87"/>
    </row>
    <row r="81" spans="1:15" ht="15" customHeight="1" x14ac:dyDescent="0.2">
      <c r="A81" s="9"/>
      <c r="B81" s="442"/>
      <c r="C81" s="442"/>
      <c r="D81" s="139"/>
      <c r="E81" s="139"/>
      <c r="F81" s="139"/>
      <c r="G81" s="140"/>
      <c r="H81" s="140"/>
      <c r="I81" s="140"/>
      <c r="J81" s="374" t="s">
        <v>92</v>
      </c>
      <c r="K81" s="374"/>
      <c r="L81" s="374"/>
      <c r="M81" s="140"/>
    </row>
    <row r="82" spans="1:15" ht="15" customHeight="1" x14ac:dyDescent="0.2">
      <c r="B82" s="442"/>
      <c r="C82" s="442"/>
      <c r="D82" s="392" t="s">
        <v>0</v>
      </c>
      <c r="E82" s="392"/>
      <c r="F82" s="392"/>
      <c r="G82" s="392"/>
      <c r="H82" s="392"/>
      <c r="I82" s="392"/>
      <c r="J82" s="374"/>
      <c r="K82" s="374"/>
      <c r="L82" s="374"/>
      <c r="M82" s="103"/>
    </row>
    <row r="83" spans="1:15" ht="15" customHeight="1" x14ac:dyDescent="0.2">
      <c r="B83" s="442"/>
      <c r="C83" s="442"/>
      <c r="D83" s="392"/>
      <c r="E83" s="392"/>
      <c r="F83" s="392"/>
      <c r="G83" s="392"/>
      <c r="H83" s="392"/>
      <c r="I83" s="392"/>
      <c r="J83" s="374"/>
      <c r="K83" s="374"/>
      <c r="L83" s="374"/>
      <c r="M83" s="141"/>
    </row>
    <row r="84" spans="1:15" ht="15" customHeight="1" x14ac:dyDescent="0.2">
      <c r="B84" s="442"/>
      <c r="C84" s="442"/>
      <c r="D84" s="265"/>
      <c r="E84" s="265"/>
      <c r="F84" s="265"/>
      <c r="G84" s="265"/>
      <c r="H84" s="265"/>
      <c r="I84" s="265"/>
      <c r="J84" s="374"/>
      <c r="K84" s="374"/>
      <c r="L84" s="374"/>
      <c r="M84" s="141"/>
    </row>
    <row r="85" spans="1:15" ht="15" customHeight="1" x14ac:dyDescent="0.2">
      <c r="B85" s="442"/>
      <c r="C85" s="442"/>
      <c r="D85" s="265"/>
      <c r="E85" s="265"/>
      <c r="F85" s="265"/>
      <c r="G85" s="265"/>
      <c r="H85" s="265"/>
      <c r="I85" s="265"/>
      <c r="J85" s="374"/>
      <c r="K85" s="374"/>
      <c r="L85" s="374"/>
      <c r="M85" s="141"/>
    </row>
    <row r="86" spans="1:15" ht="15" customHeight="1" thickBot="1" x14ac:dyDescent="0.25">
      <c r="B86" s="442"/>
      <c r="C86" s="442"/>
      <c r="D86" s="62"/>
      <c r="E86" s="62"/>
      <c r="F86" s="62"/>
      <c r="G86" s="62"/>
      <c r="H86" s="62"/>
      <c r="I86" s="62"/>
      <c r="J86" s="374"/>
      <c r="K86" s="374"/>
      <c r="L86" s="374"/>
      <c r="M86" s="141"/>
    </row>
    <row r="87" spans="1:15" ht="19.5" thickBot="1" x14ac:dyDescent="0.25">
      <c r="B87" s="442"/>
      <c r="C87" s="442"/>
      <c r="D87" s="380" t="s">
        <v>1</v>
      </c>
      <c r="E87" s="380"/>
      <c r="F87" s="418">
        <f>F7</f>
        <v>42547</v>
      </c>
      <c r="G87" s="419"/>
      <c r="H87" s="419"/>
      <c r="I87" s="420"/>
      <c r="J87" s="374"/>
      <c r="K87" s="374"/>
      <c r="L87" s="374"/>
      <c r="M87" s="103"/>
    </row>
    <row r="88" spans="1:15" ht="16.5" customHeight="1" thickBot="1" x14ac:dyDescent="0.25">
      <c r="B88" s="443"/>
      <c r="C88" s="443"/>
      <c r="D88" s="235" t="str">
        <f>D8</f>
        <v xml:space="preserve">Club Organis. </v>
      </c>
      <c r="E88" s="376" t="str">
        <f>E8</f>
        <v>AC BUELLAS</v>
      </c>
      <c r="F88" s="377"/>
      <c r="G88" s="376"/>
      <c r="H88" s="376"/>
      <c r="I88" s="376"/>
      <c r="J88" s="375"/>
      <c r="K88" s="375"/>
      <c r="L88" s="375"/>
      <c r="M88" s="103"/>
    </row>
    <row r="89" spans="1:15" ht="19.5" thickBot="1" x14ac:dyDescent="0.25">
      <c r="B89" s="348" t="s">
        <v>62</v>
      </c>
      <c r="C89" s="348"/>
      <c r="D89" s="348"/>
      <c r="E89" s="421" t="str">
        <f>E9</f>
        <v>BUELLAS</v>
      </c>
      <c r="F89" s="421"/>
      <c r="G89" s="421"/>
      <c r="H89" s="421"/>
      <c r="I89" s="422"/>
      <c r="J89" s="423" t="s">
        <v>104</v>
      </c>
      <c r="K89" s="424"/>
      <c r="L89" s="321"/>
      <c r="M89" s="218"/>
    </row>
    <row r="90" spans="1:15" ht="8.25" customHeight="1" thickBot="1" x14ac:dyDescent="0.25">
      <c r="B90" s="62"/>
      <c r="C90" s="62"/>
      <c r="D90" s="62"/>
      <c r="E90" s="62"/>
      <c r="F90" s="62"/>
      <c r="G90" s="62"/>
      <c r="H90" s="62"/>
      <c r="I90" s="62"/>
      <c r="J90" s="62"/>
      <c r="K90" s="102"/>
      <c r="L90" s="103"/>
      <c r="M90" s="103"/>
    </row>
    <row r="91" spans="1:15" ht="15" customHeight="1" thickBot="1" x14ac:dyDescent="0.25">
      <c r="B91" s="413" t="s">
        <v>13</v>
      </c>
      <c r="C91" s="414"/>
      <c r="D91" s="414"/>
      <c r="E91" s="370" t="str">
        <f>E11</f>
        <v xml:space="preserve">Nombre de participants </v>
      </c>
      <c r="F91" s="371"/>
      <c r="G91" s="242">
        <v>20</v>
      </c>
      <c r="H91" s="60" t="s">
        <v>99</v>
      </c>
      <c r="I91" s="239">
        <v>55</v>
      </c>
      <c r="J91" s="383" t="s">
        <v>96</v>
      </c>
      <c r="K91" s="385" t="s">
        <v>60</v>
      </c>
      <c r="L91" s="386"/>
      <c r="M91" s="219"/>
      <c r="N91" s="351" t="s">
        <v>74</v>
      </c>
      <c r="O91" s="352"/>
    </row>
    <row r="92" spans="1:15" ht="15.75" customHeight="1" thickBot="1" x14ac:dyDescent="0.25">
      <c r="B92" s="295" t="s">
        <v>88</v>
      </c>
      <c r="C92" s="173" t="s">
        <v>4</v>
      </c>
      <c r="D92" s="174" t="s">
        <v>5</v>
      </c>
      <c r="E92" s="174" t="s">
        <v>6</v>
      </c>
      <c r="F92" s="307" t="s">
        <v>98</v>
      </c>
      <c r="G92" s="174" t="s">
        <v>7</v>
      </c>
      <c r="H92" s="175" t="s">
        <v>8</v>
      </c>
      <c r="I92" s="217" t="s">
        <v>64</v>
      </c>
      <c r="J92" s="384"/>
      <c r="K92" s="152" t="s">
        <v>12</v>
      </c>
      <c r="L92" s="153" t="s">
        <v>10</v>
      </c>
      <c r="M92" s="220"/>
      <c r="N92" s="368" t="s">
        <v>91</v>
      </c>
      <c r="O92" s="369"/>
    </row>
    <row r="93" spans="1:15" s="11" customFormat="1" ht="15" customHeight="1" x14ac:dyDescent="0.2">
      <c r="B93" s="54">
        <v>1</v>
      </c>
      <c r="C93" s="176" t="s">
        <v>110</v>
      </c>
      <c r="D93" s="177" t="s">
        <v>189</v>
      </c>
      <c r="E93" s="178" t="s">
        <v>112</v>
      </c>
      <c r="F93" s="318">
        <v>55657781</v>
      </c>
      <c r="G93" s="178" t="s">
        <v>140</v>
      </c>
      <c r="H93" s="179">
        <v>69</v>
      </c>
      <c r="I93" s="119" t="s">
        <v>321</v>
      </c>
      <c r="J93" s="154">
        <v>12</v>
      </c>
      <c r="K93" s="155"/>
      <c r="L93" s="156"/>
      <c r="M93" s="192"/>
      <c r="N93" s="120">
        <v>1</v>
      </c>
      <c r="O93" s="121">
        <v>30</v>
      </c>
    </row>
    <row r="94" spans="1:15" s="11" customFormat="1" ht="15" customHeight="1" x14ac:dyDescent="0.2">
      <c r="B94" s="55">
        <v>2</v>
      </c>
      <c r="C94" s="40" t="s">
        <v>201</v>
      </c>
      <c r="D94" s="40" t="s">
        <v>202</v>
      </c>
      <c r="E94" s="39" t="s">
        <v>200</v>
      </c>
      <c r="F94" s="310">
        <v>55597693</v>
      </c>
      <c r="G94" s="41" t="s">
        <v>140</v>
      </c>
      <c r="H94" s="41">
        <v>69</v>
      </c>
      <c r="I94" s="73"/>
      <c r="J94" s="157">
        <v>8</v>
      </c>
      <c r="K94" s="135"/>
      <c r="L94" s="158"/>
      <c r="M94" s="224"/>
      <c r="N94" s="125">
        <v>2</v>
      </c>
      <c r="O94" s="76">
        <v>26</v>
      </c>
    </row>
    <row r="95" spans="1:15" s="11" customFormat="1" ht="15" customHeight="1" x14ac:dyDescent="0.2">
      <c r="B95" s="55">
        <v>3</v>
      </c>
      <c r="C95" s="40" t="s">
        <v>263</v>
      </c>
      <c r="D95" s="40" t="s">
        <v>135</v>
      </c>
      <c r="E95" s="39" t="s">
        <v>199</v>
      </c>
      <c r="F95" s="310">
        <v>55606885</v>
      </c>
      <c r="G95" s="41" t="s">
        <v>140</v>
      </c>
      <c r="H95" s="41">
        <v>69</v>
      </c>
      <c r="I95" s="73"/>
      <c r="J95" s="157">
        <v>6</v>
      </c>
      <c r="K95" s="135"/>
      <c r="L95" s="158"/>
      <c r="M95" s="224"/>
      <c r="N95" s="125">
        <v>3</v>
      </c>
      <c r="O95" s="76">
        <v>22</v>
      </c>
    </row>
    <row r="96" spans="1:15" s="11" customFormat="1" ht="15" customHeight="1" x14ac:dyDescent="0.2">
      <c r="B96" s="55">
        <v>4</v>
      </c>
      <c r="C96" s="40" t="s">
        <v>264</v>
      </c>
      <c r="D96" s="40" t="s">
        <v>186</v>
      </c>
      <c r="E96" s="39" t="s">
        <v>106</v>
      </c>
      <c r="F96" s="310">
        <v>55594926</v>
      </c>
      <c r="G96" s="39" t="s">
        <v>140</v>
      </c>
      <c r="H96" s="41">
        <v>69</v>
      </c>
      <c r="I96" s="73"/>
      <c r="J96" s="157">
        <v>4</v>
      </c>
      <c r="K96" s="144"/>
      <c r="L96" s="76"/>
      <c r="M96" s="224"/>
      <c r="N96" s="125">
        <v>4</v>
      </c>
      <c r="O96" s="76">
        <v>18</v>
      </c>
    </row>
    <row r="97" spans="2:15" s="11" customFormat="1" ht="15" customHeight="1" thickBot="1" x14ac:dyDescent="0.25">
      <c r="B97" s="56">
        <v>5</v>
      </c>
      <c r="C97" s="40" t="s">
        <v>197</v>
      </c>
      <c r="D97" s="40" t="s">
        <v>169</v>
      </c>
      <c r="E97" s="180" t="s">
        <v>265</v>
      </c>
      <c r="F97" s="311">
        <v>55662405</v>
      </c>
      <c r="G97" s="181" t="s">
        <v>140</v>
      </c>
      <c r="H97" s="181">
        <v>71</v>
      </c>
      <c r="I97" s="78"/>
      <c r="J97" s="159"/>
      <c r="K97" s="160"/>
      <c r="L97" s="161"/>
      <c r="M97" s="192"/>
      <c r="N97" s="107">
        <v>5</v>
      </c>
      <c r="O97" s="108">
        <v>16</v>
      </c>
    </row>
    <row r="98" spans="2:15" s="11" customFormat="1" ht="15" customHeight="1" x14ac:dyDescent="0.2">
      <c r="B98" s="162">
        <v>6</v>
      </c>
      <c r="C98" s="176" t="s">
        <v>195</v>
      </c>
      <c r="D98" s="177" t="s">
        <v>196</v>
      </c>
      <c r="E98" s="182" t="s">
        <v>148</v>
      </c>
      <c r="F98" s="319">
        <v>55661741</v>
      </c>
      <c r="G98" s="182" t="s">
        <v>140</v>
      </c>
      <c r="H98" s="183">
        <v>69</v>
      </c>
      <c r="I98" s="148"/>
      <c r="J98" s="198"/>
      <c r="K98" s="155"/>
      <c r="L98" s="156"/>
      <c r="M98" s="192"/>
      <c r="N98" s="75">
        <v>6</v>
      </c>
      <c r="O98" s="76">
        <v>14</v>
      </c>
    </row>
    <row r="99" spans="2:15" s="11" customFormat="1" ht="15" customHeight="1" x14ac:dyDescent="0.2">
      <c r="B99" s="58">
        <v>7</v>
      </c>
      <c r="C99" s="40" t="s">
        <v>205</v>
      </c>
      <c r="D99" s="40" t="s">
        <v>206</v>
      </c>
      <c r="E99" s="39" t="s">
        <v>167</v>
      </c>
      <c r="F99" s="310">
        <v>55556220</v>
      </c>
      <c r="G99" s="41" t="s">
        <v>140</v>
      </c>
      <c r="H99" s="184">
        <v>69</v>
      </c>
      <c r="I99" s="83"/>
      <c r="J99" s="199"/>
      <c r="K99" s="125"/>
      <c r="L99" s="76"/>
      <c r="M99" s="225"/>
      <c r="N99" s="75">
        <v>7</v>
      </c>
      <c r="O99" s="76">
        <v>12</v>
      </c>
    </row>
    <row r="100" spans="2:15" s="11" customFormat="1" ht="15" customHeight="1" x14ac:dyDescent="0.2">
      <c r="B100" s="58">
        <v>8</v>
      </c>
      <c r="C100" s="50" t="s">
        <v>266</v>
      </c>
      <c r="D100" s="50" t="s">
        <v>133</v>
      </c>
      <c r="E100" s="39" t="s">
        <v>267</v>
      </c>
      <c r="F100" s="310">
        <v>55547791</v>
      </c>
      <c r="G100" s="39" t="s">
        <v>140</v>
      </c>
      <c r="H100" s="41">
        <v>69</v>
      </c>
      <c r="I100" s="83"/>
      <c r="J100" s="199"/>
      <c r="K100" s="163"/>
      <c r="L100" s="76"/>
      <c r="M100" s="225"/>
      <c r="N100" s="75">
        <v>8</v>
      </c>
      <c r="O100" s="76">
        <v>10</v>
      </c>
    </row>
    <row r="101" spans="2:15" s="11" customFormat="1" ht="15" customHeight="1" x14ac:dyDescent="0.2">
      <c r="B101" s="58">
        <v>9</v>
      </c>
      <c r="C101" s="122" t="s">
        <v>268</v>
      </c>
      <c r="D101" s="123" t="s">
        <v>269</v>
      </c>
      <c r="E101" s="44" t="s">
        <v>126</v>
      </c>
      <c r="F101" s="314">
        <v>55659009</v>
      </c>
      <c r="G101" s="44" t="s">
        <v>140</v>
      </c>
      <c r="H101" s="45">
        <v>69</v>
      </c>
      <c r="I101" s="83"/>
      <c r="J101" s="199"/>
      <c r="K101" s="125"/>
      <c r="L101" s="76"/>
      <c r="M101" s="225"/>
      <c r="N101" s="75">
        <v>9</v>
      </c>
      <c r="O101" s="76">
        <v>9</v>
      </c>
    </row>
    <row r="102" spans="2:15" s="11" customFormat="1" ht="15" customHeight="1" x14ac:dyDescent="0.2">
      <c r="B102" s="58">
        <v>10</v>
      </c>
      <c r="C102" s="40" t="s">
        <v>270</v>
      </c>
      <c r="D102" s="40" t="s">
        <v>271</v>
      </c>
      <c r="E102" s="39" t="s">
        <v>148</v>
      </c>
      <c r="F102" s="310">
        <v>55583957</v>
      </c>
      <c r="G102" s="39" t="s">
        <v>140</v>
      </c>
      <c r="H102" s="51">
        <v>69</v>
      </c>
      <c r="I102" s="83"/>
      <c r="J102" s="199"/>
      <c r="K102" s="125"/>
      <c r="L102" s="158"/>
      <c r="M102" s="225"/>
      <c r="N102" s="75">
        <v>10</v>
      </c>
      <c r="O102" s="76">
        <v>8</v>
      </c>
    </row>
    <row r="103" spans="2:15" s="11" customFormat="1" ht="15" customHeight="1" x14ac:dyDescent="0.2">
      <c r="B103" s="58">
        <v>11</v>
      </c>
      <c r="C103" s="329" t="s">
        <v>203</v>
      </c>
      <c r="D103" s="329" t="s">
        <v>119</v>
      </c>
      <c r="E103" s="39" t="s">
        <v>153</v>
      </c>
      <c r="F103" s="310">
        <v>55591282</v>
      </c>
      <c r="G103" s="39" t="s">
        <v>140</v>
      </c>
      <c r="H103" s="41">
        <v>69</v>
      </c>
      <c r="I103" s="83"/>
      <c r="J103" s="199"/>
      <c r="K103" s="125"/>
      <c r="L103" s="158"/>
      <c r="M103" s="225"/>
      <c r="N103" s="75">
        <v>11</v>
      </c>
      <c r="O103" s="76">
        <v>7</v>
      </c>
    </row>
    <row r="104" spans="2:15" s="11" customFormat="1" ht="15" customHeight="1" x14ac:dyDescent="0.2">
      <c r="B104" s="58">
        <v>12</v>
      </c>
      <c r="C104" s="40" t="s">
        <v>272</v>
      </c>
      <c r="D104" s="40" t="s">
        <v>116</v>
      </c>
      <c r="E104" s="39" t="s">
        <v>273</v>
      </c>
      <c r="F104" s="310">
        <v>93274501</v>
      </c>
      <c r="G104" s="39" t="s">
        <v>141</v>
      </c>
      <c r="H104" s="51">
        <v>39</v>
      </c>
      <c r="I104" s="83"/>
      <c r="J104" s="199"/>
      <c r="K104" s="125"/>
      <c r="L104" s="76"/>
      <c r="M104" s="225"/>
      <c r="N104" s="75">
        <v>12</v>
      </c>
      <c r="O104" s="76">
        <v>6</v>
      </c>
    </row>
    <row r="105" spans="2:15" s="11" customFormat="1" ht="15" customHeight="1" x14ac:dyDescent="0.2">
      <c r="B105" s="58">
        <v>13</v>
      </c>
      <c r="C105" s="50" t="s">
        <v>274</v>
      </c>
      <c r="D105" s="50" t="s">
        <v>198</v>
      </c>
      <c r="E105" s="39" t="s">
        <v>176</v>
      </c>
      <c r="F105" s="310">
        <v>55613785</v>
      </c>
      <c r="G105" s="39" t="s">
        <v>140</v>
      </c>
      <c r="H105" s="41">
        <v>69</v>
      </c>
      <c r="I105" s="83"/>
      <c r="J105" s="199"/>
      <c r="K105" s="75"/>
      <c r="L105" s="76"/>
      <c r="M105" s="225"/>
      <c r="N105" s="75">
        <v>13</v>
      </c>
      <c r="O105" s="76">
        <v>5</v>
      </c>
    </row>
    <row r="106" spans="2:15" s="11" customFormat="1" ht="15" customHeight="1" x14ac:dyDescent="0.2">
      <c r="B106" s="58">
        <v>14</v>
      </c>
      <c r="C106" s="40" t="s">
        <v>147</v>
      </c>
      <c r="D106" s="40" t="s">
        <v>275</v>
      </c>
      <c r="E106" s="39" t="s">
        <v>148</v>
      </c>
      <c r="F106" s="310">
        <v>55583950</v>
      </c>
      <c r="G106" s="39" t="s">
        <v>140</v>
      </c>
      <c r="H106" s="41">
        <v>69</v>
      </c>
      <c r="I106" s="73"/>
      <c r="J106" s="199"/>
      <c r="K106" s="75"/>
      <c r="L106" s="76"/>
      <c r="M106" s="225"/>
      <c r="N106" s="296" t="s">
        <v>89</v>
      </c>
      <c r="O106" s="236">
        <v>4</v>
      </c>
    </row>
    <row r="107" spans="2:15" s="11" customFormat="1" ht="15" customHeight="1" x14ac:dyDescent="0.2">
      <c r="B107" s="58">
        <v>15</v>
      </c>
      <c r="C107" s="122" t="s">
        <v>276</v>
      </c>
      <c r="D107" s="123" t="s">
        <v>127</v>
      </c>
      <c r="E107" s="44" t="s">
        <v>277</v>
      </c>
      <c r="F107" s="302">
        <v>55654722</v>
      </c>
      <c r="G107" s="39" t="s">
        <v>140</v>
      </c>
      <c r="H107" s="41">
        <v>26</v>
      </c>
      <c r="I107" s="83"/>
      <c r="J107" s="199"/>
      <c r="K107" s="125"/>
      <c r="L107" s="158"/>
      <c r="M107" s="225"/>
      <c r="N107" s="237" t="s">
        <v>89</v>
      </c>
      <c r="O107" s="236">
        <v>4</v>
      </c>
    </row>
    <row r="108" spans="2:15" s="11" customFormat="1" ht="15" customHeight="1" thickBot="1" x14ac:dyDescent="0.25">
      <c r="B108" s="58" t="s">
        <v>142</v>
      </c>
      <c r="C108" s="122" t="s">
        <v>209</v>
      </c>
      <c r="D108" s="123" t="s">
        <v>278</v>
      </c>
      <c r="E108" s="39" t="s">
        <v>134</v>
      </c>
      <c r="F108" s="310">
        <v>55655053</v>
      </c>
      <c r="G108" s="41" t="s">
        <v>140</v>
      </c>
      <c r="H108" s="41">
        <v>69</v>
      </c>
      <c r="I108" s="83"/>
      <c r="J108" s="199"/>
      <c r="K108" s="125"/>
      <c r="L108" s="158"/>
      <c r="M108" s="192"/>
      <c r="N108" s="297" t="s">
        <v>90</v>
      </c>
      <c r="O108" s="298">
        <v>13</v>
      </c>
    </row>
    <row r="109" spans="2:15" s="11" customFormat="1" ht="15" customHeight="1" x14ac:dyDescent="0.2">
      <c r="B109" s="58" t="s">
        <v>142</v>
      </c>
      <c r="C109" s="164" t="s">
        <v>209</v>
      </c>
      <c r="D109" s="136" t="s">
        <v>210</v>
      </c>
      <c r="E109" s="39" t="s">
        <v>134</v>
      </c>
      <c r="F109" s="310">
        <v>55655052</v>
      </c>
      <c r="G109" s="39" t="s">
        <v>140</v>
      </c>
      <c r="H109" s="41">
        <v>69</v>
      </c>
      <c r="I109" s="83"/>
      <c r="J109" s="199"/>
      <c r="K109" s="125"/>
      <c r="L109" s="158"/>
      <c r="M109" s="192"/>
    </row>
    <row r="110" spans="2:15" s="11" customFormat="1" ht="15" customHeight="1" x14ac:dyDescent="0.2">
      <c r="B110" s="58" t="s">
        <v>50</v>
      </c>
      <c r="C110" s="122" t="s">
        <v>204</v>
      </c>
      <c r="D110" s="123" t="s">
        <v>191</v>
      </c>
      <c r="E110" s="39" t="s">
        <v>112</v>
      </c>
      <c r="F110" s="310">
        <v>55657778</v>
      </c>
      <c r="G110" s="39" t="s">
        <v>140</v>
      </c>
      <c r="H110" s="41">
        <v>69</v>
      </c>
      <c r="I110" s="83"/>
      <c r="J110" s="199"/>
      <c r="K110" s="125"/>
      <c r="L110" s="158"/>
      <c r="M110" s="192"/>
    </row>
    <row r="111" spans="2:15" s="11" customFormat="1" ht="15" customHeight="1" x14ac:dyDescent="0.2">
      <c r="B111" s="58" t="s">
        <v>50</v>
      </c>
      <c r="C111" s="122" t="s">
        <v>279</v>
      </c>
      <c r="D111" s="123" t="s">
        <v>280</v>
      </c>
      <c r="E111" s="39" t="s">
        <v>106</v>
      </c>
      <c r="F111" s="310">
        <v>55594914</v>
      </c>
      <c r="G111" s="39" t="s">
        <v>140</v>
      </c>
      <c r="H111" s="41">
        <v>69</v>
      </c>
      <c r="I111" s="83"/>
      <c r="J111" s="199"/>
      <c r="K111" s="125"/>
      <c r="L111" s="158"/>
      <c r="M111" s="192"/>
    </row>
    <row r="112" spans="2:15" s="11" customFormat="1" ht="15" customHeight="1" x14ac:dyDescent="0.2">
      <c r="B112" s="58" t="s">
        <v>50</v>
      </c>
      <c r="C112" s="40" t="s">
        <v>281</v>
      </c>
      <c r="D112" s="40" t="s">
        <v>282</v>
      </c>
      <c r="E112" s="39" t="s">
        <v>114</v>
      </c>
      <c r="F112" s="310">
        <v>429134</v>
      </c>
      <c r="G112" s="39" t="s">
        <v>140</v>
      </c>
      <c r="H112" s="51" t="s">
        <v>283</v>
      </c>
      <c r="I112" s="83"/>
      <c r="J112" s="199"/>
      <c r="K112" s="125"/>
      <c r="L112" s="158"/>
      <c r="M112" s="192"/>
    </row>
    <row r="113" spans="1:13" s="11" customFormat="1" ht="15" customHeight="1" x14ac:dyDescent="0.2">
      <c r="B113" s="58"/>
      <c r="C113" s="50"/>
      <c r="D113" s="185"/>
      <c r="E113" s="186"/>
      <c r="F113" s="320"/>
      <c r="G113" s="186"/>
      <c r="H113" s="187"/>
      <c r="I113" s="83"/>
      <c r="J113" s="199"/>
      <c r="K113" s="125"/>
      <c r="L113" s="158"/>
      <c r="M113" s="192"/>
    </row>
    <row r="114" spans="1:13" s="11" customFormat="1" ht="15" customHeight="1" thickBot="1" x14ac:dyDescent="0.25">
      <c r="B114" s="58"/>
      <c r="C114" s="188"/>
      <c r="D114" s="188"/>
      <c r="E114" s="111"/>
      <c r="F114" s="317"/>
      <c r="G114" s="111"/>
      <c r="H114" s="113"/>
      <c r="I114" s="86"/>
      <c r="J114" s="200"/>
      <c r="K114" s="165"/>
      <c r="L114" s="161"/>
      <c r="M114" s="192"/>
    </row>
    <row r="115" spans="1:13" s="11" customFormat="1" ht="15" customHeight="1" thickBot="1" x14ac:dyDescent="0.25">
      <c r="B115" s="62" t="s">
        <v>97</v>
      </c>
      <c r="C115" s="133"/>
      <c r="D115" s="133"/>
      <c r="E115" s="133"/>
      <c r="F115" s="133"/>
      <c r="G115" s="140"/>
      <c r="H115" s="140"/>
      <c r="I115" s="140"/>
      <c r="J115" s="428"/>
      <c r="K115" s="428"/>
      <c r="L115" s="87"/>
      <c r="M115" s="87"/>
    </row>
    <row r="116" spans="1:13" s="11" customFormat="1" ht="15" customHeight="1" thickBot="1" x14ac:dyDescent="0.25">
      <c r="B116" s="381" t="s">
        <v>14</v>
      </c>
      <c r="C116" s="382"/>
      <c r="D116" s="382"/>
      <c r="E116" s="372" t="str">
        <f>E11</f>
        <v xml:space="preserve">Nombre de participants </v>
      </c>
      <c r="F116" s="373"/>
      <c r="G116" s="238"/>
      <c r="H116" s="60" t="s">
        <v>2</v>
      </c>
      <c r="I116" s="239"/>
      <c r="J116" s="400" t="s">
        <v>3</v>
      </c>
      <c r="K116" s="385" t="s">
        <v>60</v>
      </c>
      <c r="L116" s="386"/>
      <c r="M116" s="221"/>
    </row>
    <row r="117" spans="1:13" s="11" customFormat="1" ht="15" customHeight="1" thickBot="1" x14ac:dyDescent="0.25">
      <c r="B117" s="88" t="s">
        <v>88</v>
      </c>
      <c r="C117" s="248" t="s">
        <v>4</v>
      </c>
      <c r="D117" s="248" t="s">
        <v>5</v>
      </c>
      <c r="E117" s="248" t="s">
        <v>6</v>
      </c>
      <c r="F117" s="307" t="s">
        <v>98</v>
      </c>
      <c r="G117" s="248" t="s">
        <v>7</v>
      </c>
      <c r="H117" s="248" t="s">
        <v>8</v>
      </c>
      <c r="I117" s="217" t="s">
        <v>64</v>
      </c>
      <c r="J117" s="401"/>
      <c r="K117" s="91" t="s">
        <v>12</v>
      </c>
      <c r="L117" s="68" t="s">
        <v>10</v>
      </c>
      <c r="M117" s="220"/>
    </row>
    <row r="118" spans="1:13" s="11" customFormat="1" ht="15" customHeight="1" x14ac:dyDescent="0.2">
      <c r="B118" s="92">
        <v>1</v>
      </c>
      <c r="C118" s="114"/>
      <c r="D118" s="114"/>
      <c r="E118" s="115"/>
      <c r="F118" s="323"/>
      <c r="G118" s="324"/>
      <c r="H118" s="325"/>
      <c r="I118" s="167"/>
      <c r="J118" s="168"/>
      <c r="K118" s="96"/>
      <c r="L118" s="72"/>
      <c r="M118" s="192"/>
    </row>
    <row r="119" spans="1:13" s="11" customFormat="1" ht="15" customHeight="1" x14ac:dyDescent="0.2">
      <c r="B119" s="169">
        <v>2</v>
      </c>
      <c r="C119" s="40"/>
      <c r="D119" s="40"/>
      <c r="E119" s="39"/>
      <c r="F119" s="323"/>
      <c r="G119" s="324"/>
      <c r="H119" s="325"/>
      <c r="I119" s="170"/>
      <c r="J119" s="171"/>
      <c r="K119" s="172"/>
      <c r="L119" s="137"/>
      <c r="M119" s="192"/>
    </row>
    <row r="120" spans="1:13" s="11" customFormat="1" ht="15" customHeight="1" x14ac:dyDescent="0.2">
      <c r="B120" s="169">
        <v>3</v>
      </c>
      <c r="C120" s="40"/>
      <c r="D120" s="40"/>
      <c r="E120" s="39"/>
      <c r="F120" s="323"/>
      <c r="G120" s="324"/>
      <c r="H120" s="325"/>
      <c r="I120" s="170"/>
      <c r="J120" s="171"/>
      <c r="K120" s="172"/>
      <c r="L120" s="137"/>
      <c r="M120" s="192"/>
    </row>
    <row r="121" spans="1:13" s="11" customFormat="1" ht="15" customHeight="1" x14ac:dyDescent="0.2">
      <c r="B121" s="169">
        <v>4</v>
      </c>
      <c r="C121" s="114"/>
      <c r="D121" s="114"/>
      <c r="E121" s="39"/>
      <c r="F121" s="310"/>
      <c r="G121" s="39"/>
      <c r="H121" s="41"/>
      <c r="I121" s="170"/>
      <c r="J121" s="171"/>
      <c r="K121" s="172"/>
      <c r="L121" s="137"/>
      <c r="M121" s="192"/>
    </row>
    <row r="122" spans="1:13" s="11" customFormat="1" ht="15" customHeight="1" x14ac:dyDescent="0.2">
      <c r="B122" s="169">
        <v>5</v>
      </c>
      <c r="C122" s="114"/>
      <c r="D122" s="114"/>
      <c r="E122" s="115"/>
      <c r="F122" s="292"/>
      <c r="G122" s="39"/>
      <c r="H122" s="243"/>
      <c r="I122" s="170"/>
      <c r="J122" s="171"/>
      <c r="K122" s="172"/>
      <c r="L122" s="137"/>
      <c r="M122" s="192"/>
    </row>
    <row r="123" spans="1:13" s="11" customFormat="1" ht="15" customHeight="1" x14ac:dyDescent="0.2">
      <c r="B123" s="169">
        <v>6</v>
      </c>
      <c r="C123" s="114"/>
      <c r="D123" s="114"/>
      <c r="E123" s="115"/>
      <c r="F123" s="292"/>
      <c r="G123" s="39"/>
      <c r="H123" s="243"/>
      <c r="I123" s="170"/>
      <c r="J123" s="171"/>
      <c r="K123" s="172"/>
      <c r="L123" s="137"/>
      <c r="M123" s="192"/>
    </row>
    <row r="124" spans="1:13" s="11" customFormat="1" ht="15" customHeight="1" x14ac:dyDescent="0.2">
      <c r="B124" s="169">
        <v>7</v>
      </c>
      <c r="C124" s="50"/>
      <c r="D124" s="114"/>
      <c r="E124" s="115"/>
      <c r="F124" s="292"/>
      <c r="G124" s="39"/>
      <c r="H124" s="115"/>
      <c r="I124" s="170"/>
      <c r="J124" s="171"/>
      <c r="K124" s="172"/>
      <c r="L124" s="137"/>
      <c r="M124" s="192"/>
    </row>
    <row r="125" spans="1:13" s="11" customFormat="1" ht="15" customHeight="1" x14ac:dyDescent="0.2">
      <c r="B125" s="105"/>
      <c r="C125" s="190"/>
      <c r="D125" s="190"/>
      <c r="E125" s="105"/>
      <c r="F125" s="303"/>
      <c r="G125" s="105"/>
      <c r="H125" s="105"/>
      <c r="I125" s="140"/>
      <c r="J125" s="193"/>
      <c r="K125" s="191"/>
      <c r="L125" s="192"/>
      <c r="M125" s="192"/>
    </row>
    <row r="126" spans="1:13" ht="15" customHeight="1" x14ac:dyDescent="0.2">
      <c r="A126" s="10"/>
      <c r="B126" s="425"/>
      <c r="C126" s="425"/>
      <c r="D126" s="5"/>
      <c r="E126" s="5"/>
      <c r="F126" s="5"/>
      <c r="G126" s="6"/>
      <c r="H126" s="6"/>
      <c r="I126" s="6"/>
      <c r="J126" s="374" t="s">
        <v>92</v>
      </c>
      <c r="K126" s="374"/>
      <c r="L126" s="374"/>
      <c r="M126" s="6"/>
    </row>
    <row r="127" spans="1:13" ht="15" customHeight="1" x14ac:dyDescent="0.2">
      <c r="B127" s="425"/>
      <c r="C127" s="425"/>
      <c r="D127" s="350" t="s">
        <v>0</v>
      </c>
      <c r="E127" s="350"/>
      <c r="F127" s="350"/>
      <c r="G127" s="350"/>
      <c r="H127" s="350"/>
      <c r="I127" s="350"/>
      <c r="J127" s="374"/>
      <c r="K127" s="374"/>
      <c r="L127" s="374"/>
      <c r="M127" s="8"/>
    </row>
    <row r="128" spans="1:13" ht="15" customHeight="1" x14ac:dyDescent="0.2">
      <c r="B128" s="425"/>
      <c r="C128" s="425"/>
      <c r="D128" s="350"/>
      <c r="E128" s="350"/>
      <c r="F128" s="350"/>
      <c r="G128" s="350"/>
      <c r="H128" s="350"/>
      <c r="I128" s="350"/>
      <c r="J128" s="374"/>
      <c r="K128" s="374"/>
      <c r="L128" s="374"/>
      <c r="M128" s="8"/>
    </row>
    <row r="129" spans="1:15" ht="15" customHeight="1" x14ac:dyDescent="0.2">
      <c r="B129" s="425"/>
      <c r="C129" s="425"/>
      <c r="D129" s="349"/>
      <c r="E129" s="349"/>
      <c r="F129" s="349"/>
      <c r="G129" s="349"/>
      <c r="H129" s="349"/>
      <c r="I129" s="349"/>
      <c r="J129" s="374"/>
      <c r="K129" s="374"/>
      <c r="L129" s="374"/>
      <c r="M129" s="8"/>
    </row>
    <row r="130" spans="1:15" ht="15" customHeight="1" x14ac:dyDescent="0.2">
      <c r="B130" s="425"/>
      <c r="C130" s="425"/>
      <c r="D130" s="299"/>
      <c r="E130" s="299"/>
      <c r="F130" s="304"/>
      <c r="G130" s="299"/>
      <c r="H130" s="299"/>
      <c r="I130" s="299"/>
      <c r="J130" s="374"/>
      <c r="K130" s="374"/>
      <c r="L130" s="374"/>
      <c r="M130" s="8"/>
    </row>
    <row r="131" spans="1:15" ht="15" customHeight="1" thickBot="1" x14ac:dyDescent="0.25">
      <c r="B131" s="425"/>
      <c r="C131" s="425"/>
      <c r="J131" s="374"/>
      <c r="K131" s="374"/>
      <c r="L131" s="374"/>
      <c r="M131" s="8"/>
    </row>
    <row r="132" spans="1:15" ht="15" customHeight="1" thickBot="1" x14ac:dyDescent="0.25">
      <c r="B132" s="425"/>
      <c r="C132" s="425"/>
      <c r="D132" s="380" t="s">
        <v>1</v>
      </c>
      <c r="E132" s="380"/>
      <c r="F132" s="418">
        <f>F7</f>
        <v>42547</v>
      </c>
      <c r="G132" s="419"/>
      <c r="H132" s="419"/>
      <c r="I132" s="420"/>
      <c r="J132" s="374"/>
      <c r="K132" s="374"/>
      <c r="L132" s="374"/>
    </row>
    <row r="133" spans="1:15" ht="16.5" customHeight="1" thickBot="1" x14ac:dyDescent="0.25">
      <c r="B133" s="426"/>
      <c r="C133" s="426"/>
      <c r="D133" s="235" t="str">
        <f>D8</f>
        <v xml:space="preserve">Club Organis. </v>
      </c>
      <c r="E133" s="376" t="str">
        <f>E8</f>
        <v>AC BUELLAS</v>
      </c>
      <c r="F133" s="377"/>
      <c r="G133" s="376"/>
      <c r="H133" s="376"/>
      <c r="I133" s="376"/>
      <c r="J133" s="375"/>
      <c r="K133" s="375"/>
      <c r="L133" s="375"/>
      <c r="M133" s="103"/>
    </row>
    <row r="134" spans="1:15" ht="19.5" thickBot="1" x14ac:dyDescent="0.25">
      <c r="B134" s="348" t="s">
        <v>62</v>
      </c>
      <c r="C134" s="348"/>
      <c r="D134" s="348"/>
      <c r="E134" s="421" t="str">
        <f>E9</f>
        <v>BUELLAS</v>
      </c>
      <c r="F134" s="421"/>
      <c r="G134" s="421"/>
      <c r="H134" s="421"/>
      <c r="I134" s="422"/>
      <c r="J134" s="423" t="s">
        <v>104</v>
      </c>
      <c r="K134" s="424"/>
      <c r="L134" s="321"/>
      <c r="M134" s="218"/>
    </row>
    <row r="135" spans="1:15" ht="9" customHeight="1" thickBot="1" x14ac:dyDescent="0.25"/>
    <row r="136" spans="1:15" ht="15" customHeight="1" thickBot="1" x14ac:dyDescent="0.25">
      <c r="B136" s="408" t="s">
        <v>65</v>
      </c>
      <c r="C136" s="409"/>
      <c r="D136" s="410"/>
      <c r="E136" s="372" t="str">
        <f>E11</f>
        <v xml:space="preserve">Nombre de participants </v>
      </c>
      <c r="F136" s="373"/>
      <c r="G136" s="238">
        <v>26</v>
      </c>
      <c r="H136" s="60" t="s">
        <v>99</v>
      </c>
      <c r="I136" s="239">
        <v>47</v>
      </c>
      <c r="J136" s="383" t="s">
        <v>96</v>
      </c>
      <c r="K136" s="385" t="s">
        <v>59</v>
      </c>
      <c r="L136" s="403"/>
      <c r="M136" s="222"/>
      <c r="N136" s="351" t="s">
        <v>74</v>
      </c>
      <c r="O136" s="352"/>
    </row>
    <row r="137" spans="1:15" s="4" customFormat="1" ht="18.75" thickBot="1" x14ac:dyDescent="0.25">
      <c r="A137" s="7"/>
      <c r="B137" s="290" t="s">
        <v>88</v>
      </c>
      <c r="C137" s="63" t="s">
        <v>4</v>
      </c>
      <c r="D137" s="64" t="s">
        <v>5</v>
      </c>
      <c r="E137" s="64" t="s">
        <v>6</v>
      </c>
      <c r="F137" s="307" t="s">
        <v>98</v>
      </c>
      <c r="G137" s="64" t="s">
        <v>7</v>
      </c>
      <c r="H137" s="65" t="s">
        <v>8</v>
      </c>
      <c r="I137" s="217" t="s">
        <v>64</v>
      </c>
      <c r="J137" s="384"/>
      <c r="K137" s="67" t="s">
        <v>12</v>
      </c>
      <c r="L137" s="68" t="s">
        <v>10</v>
      </c>
      <c r="M137" s="220"/>
      <c r="N137" s="368" t="s">
        <v>91</v>
      </c>
      <c r="O137" s="369"/>
    </row>
    <row r="138" spans="1:15" s="11" customFormat="1" ht="15" customHeight="1" x14ac:dyDescent="0.2">
      <c r="B138" s="54">
        <v>1</v>
      </c>
      <c r="C138" s="42" t="s">
        <v>284</v>
      </c>
      <c r="D138" s="43" t="s">
        <v>177</v>
      </c>
      <c r="E138" s="39" t="s">
        <v>285</v>
      </c>
      <c r="F138" s="303">
        <v>95945282</v>
      </c>
      <c r="G138" s="44" t="s">
        <v>141</v>
      </c>
      <c r="H138" s="45">
        <v>83</v>
      </c>
      <c r="I138" s="69" t="s">
        <v>322</v>
      </c>
      <c r="J138" s="70"/>
      <c r="K138" s="71"/>
      <c r="L138" s="72"/>
      <c r="M138" s="192"/>
      <c r="N138" s="120">
        <v>1</v>
      </c>
      <c r="O138" s="121">
        <v>30</v>
      </c>
    </row>
    <row r="139" spans="1:15" s="11" customFormat="1" ht="15" customHeight="1" x14ac:dyDescent="0.2">
      <c r="B139" s="55">
        <v>2</v>
      </c>
      <c r="C139" s="40" t="s">
        <v>212</v>
      </c>
      <c r="D139" s="40" t="s">
        <v>213</v>
      </c>
      <c r="E139" s="39" t="s">
        <v>128</v>
      </c>
      <c r="F139" s="310">
        <v>55581531</v>
      </c>
      <c r="G139" s="39" t="s">
        <v>140</v>
      </c>
      <c r="H139" s="41">
        <v>69</v>
      </c>
      <c r="I139" s="73"/>
      <c r="J139" s="74">
        <v>8</v>
      </c>
      <c r="K139" s="75"/>
      <c r="L139" s="76"/>
      <c r="M139" s="192"/>
      <c r="N139" s="125">
        <v>2</v>
      </c>
      <c r="O139" s="76">
        <v>26</v>
      </c>
    </row>
    <row r="140" spans="1:15" s="11" customFormat="1" ht="15" customHeight="1" x14ac:dyDescent="0.2">
      <c r="B140" s="55">
        <v>3</v>
      </c>
      <c r="C140" s="329" t="s">
        <v>286</v>
      </c>
      <c r="D140" s="329" t="s">
        <v>186</v>
      </c>
      <c r="E140" s="39" t="s">
        <v>287</v>
      </c>
      <c r="F140" s="310">
        <v>55652309</v>
      </c>
      <c r="G140" s="39" t="s">
        <v>140</v>
      </c>
      <c r="H140" s="41">
        <v>69</v>
      </c>
      <c r="I140" s="73"/>
      <c r="J140" s="74">
        <v>6</v>
      </c>
      <c r="K140" s="75"/>
      <c r="L140" s="76"/>
      <c r="M140" s="192"/>
      <c r="N140" s="125">
        <v>3</v>
      </c>
      <c r="O140" s="76">
        <v>22</v>
      </c>
    </row>
    <row r="141" spans="1:15" s="11" customFormat="1" ht="15" customHeight="1" x14ac:dyDescent="0.2">
      <c r="B141" s="55">
        <v>4</v>
      </c>
      <c r="C141" s="40" t="s">
        <v>288</v>
      </c>
      <c r="D141" s="40" t="s">
        <v>177</v>
      </c>
      <c r="E141" s="39" t="s">
        <v>112</v>
      </c>
      <c r="F141" s="310">
        <v>229768</v>
      </c>
      <c r="G141" s="39" t="s">
        <v>140</v>
      </c>
      <c r="H141" s="41">
        <v>69</v>
      </c>
      <c r="I141" s="77"/>
      <c r="J141" s="74">
        <v>4</v>
      </c>
      <c r="K141" s="75"/>
      <c r="L141" s="76"/>
      <c r="M141" s="192"/>
      <c r="N141" s="125">
        <v>4</v>
      </c>
      <c r="O141" s="76">
        <v>18</v>
      </c>
    </row>
    <row r="142" spans="1:15" s="11" customFormat="1" ht="15" customHeight="1" thickBot="1" x14ac:dyDescent="0.25">
      <c r="B142" s="56">
        <v>5</v>
      </c>
      <c r="C142" s="46" t="s">
        <v>208</v>
      </c>
      <c r="D142" s="47" t="s">
        <v>124</v>
      </c>
      <c r="E142" s="48" t="s">
        <v>106</v>
      </c>
      <c r="F142" s="334">
        <v>55601461</v>
      </c>
      <c r="G142" s="48" t="s">
        <v>140</v>
      </c>
      <c r="H142" s="49">
        <v>69</v>
      </c>
      <c r="I142" s="78"/>
      <c r="J142" s="79">
        <v>2</v>
      </c>
      <c r="K142" s="80"/>
      <c r="L142" s="81"/>
      <c r="M142" s="192"/>
      <c r="N142" s="107">
        <v>5</v>
      </c>
      <c r="O142" s="108">
        <v>16</v>
      </c>
    </row>
    <row r="143" spans="1:15" s="11" customFormat="1" ht="15" customHeight="1" x14ac:dyDescent="0.2">
      <c r="B143" s="54">
        <v>6</v>
      </c>
      <c r="C143" s="50" t="s">
        <v>289</v>
      </c>
      <c r="D143" s="50" t="s">
        <v>290</v>
      </c>
      <c r="E143" s="39" t="s">
        <v>249</v>
      </c>
      <c r="F143" s="310">
        <v>55597339</v>
      </c>
      <c r="G143" s="39" t="s">
        <v>140</v>
      </c>
      <c r="H143" s="41">
        <v>69</v>
      </c>
      <c r="I143" s="83"/>
      <c r="J143" s="201"/>
      <c r="K143" s="71"/>
      <c r="L143" s="72"/>
      <c r="M143" s="192"/>
      <c r="N143" s="75">
        <v>6</v>
      </c>
      <c r="O143" s="76">
        <v>14</v>
      </c>
    </row>
    <row r="144" spans="1:15" s="11" customFormat="1" ht="15" customHeight="1" x14ac:dyDescent="0.2">
      <c r="B144" s="55">
        <v>7</v>
      </c>
      <c r="C144" s="40" t="s">
        <v>291</v>
      </c>
      <c r="D144" s="40" t="s">
        <v>292</v>
      </c>
      <c r="E144" s="39" t="s">
        <v>114</v>
      </c>
      <c r="F144" s="310">
        <v>423064</v>
      </c>
      <c r="G144" s="39" t="s">
        <v>140</v>
      </c>
      <c r="H144" s="51">
        <v>69</v>
      </c>
      <c r="I144" s="83"/>
      <c r="J144" s="202"/>
      <c r="K144" s="75"/>
      <c r="L144" s="76"/>
      <c r="M144" s="192"/>
      <c r="N144" s="75">
        <v>7</v>
      </c>
      <c r="O144" s="76">
        <v>12</v>
      </c>
    </row>
    <row r="145" spans="2:15" s="11" customFormat="1" ht="15" customHeight="1" x14ac:dyDescent="0.2">
      <c r="B145" s="55">
        <v>8</v>
      </c>
      <c r="C145" s="40" t="s">
        <v>293</v>
      </c>
      <c r="D145" s="40" t="s">
        <v>146</v>
      </c>
      <c r="E145" s="39" t="s">
        <v>294</v>
      </c>
      <c r="F145" s="310">
        <v>483242</v>
      </c>
      <c r="G145" s="39" t="s">
        <v>140</v>
      </c>
      <c r="H145" s="51">
        <v>71</v>
      </c>
      <c r="I145" s="83"/>
      <c r="J145" s="202"/>
      <c r="K145" s="75"/>
      <c r="L145" s="76"/>
      <c r="M145" s="192"/>
      <c r="N145" s="75">
        <v>8</v>
      </c>
      <c r="O145" s="76">
        <v>10</v>
      </c>
    </row>
    <row r="146" spans="2:15" s="11" customFormat="1" ht="15" customHeight="1" x14ac:dyDescent="0.2">
      <c r="B146" s="55">
        <v>9</v>
      </c>
      <c r="C146" s="40" t="s">
        <v>295</v>
      </c>
      <c r="D146" s="40" t="s">
        <v>154</v>
      </c>
      <c r="E146" s="39" t="s">
        <v>106</v>
      </c>
      <c r="F146" s="310">
        <v>55594933</v>
      </c>
      <c r="G146" s="41" t="s">
        <v>140</v>
      </c>
      <c r="H146" s="41">
        <v>69</v>
      </c>
      <c r="I146" s="83"/>
      <c r="J146" s="202"/>
      <c r="K146" s="75"/>
      <c r="L146" s="76"/>
      <c r="M146" s="192"/>
      <c r="N146" s="75">
        <v>9</v>
      </c>
      <c r="O146" s="76">
        <v>9</v>
      </c>
    </row>
    <row r="147" spans="2:15" s="11" customFormat="1" ht="15" customHeight="1" x14ac:dyDescent="0.2">
      <c r="B147" s="55">
        <v>10</v>
      </c>
      <c r="C147" s="50" t="s">
        <v>211</v>
      </c>
      <c r="D147" s="50" t="s">
        <v>127</v>
      </c>
      <c r="E147" s="39" t="s">
        <v>112</v>
      </c>
      <c r="F147" s="310">
        <v>55599423</v>
      </c>
      <c r="G147" s="39" t="s">
        <v>140</v>
      </c>
      <c r="H147" s="41">
        <v>69</v>
      </c>
      <c r="I147" s="83"/>
      <c r="J147" s="202"/>
      <c r="K147" s="75"/>
      <c r="L147" s="76"/>
      <c r="M147" s="192"/>
      <c r="N147" s="75">
        <v>10</v>
      </c>
      <c r="O147" s="76">
        <v>8</v>
      </c>
    </row>
    <row r="148" spans="2:15" s="11" customFormat="1" ht="15" customHeight="1" x14ac:dyDescent="0.2">
      <c r="B148" s="55">
        <v>11</v>
      </c>
      <c r="C148" s="40" t="s">
        <v>296</v>
      </c>
      <c r="D148" s="40" t="s">
        <v>297</v>
      </c>
      <c r="E148" s="39" t="s">
        <v>294</v>
      </c>
      <c r="F148" s="310">
        <v>239630</v>
      </c>
      <c r="G148" s="39" t="s">
        <v>140</v>
      </c>
      <c r="H148" s="41">
        <v>71</v>
      </c>
      <c r="I148" s="83"/>
      <c r="J148" s="202"/>
      <c r="K148" s="75"/>
      <c r="L148" s="76"/>
      <c r="M148" s="192"/>
      <c r="N148" s="75">
        <v>11</v>
      </c>
      <c r="O148" s="76">
        <v>7</v>
      </c>
    </row>
    <row r="149" spans="2:15" s="11" customFormat="1" ht="15" customHeight="1" x14ac:dyDescent="0.2">
      <c r="B149" s="55">
        <v>12</v>
      </c>
      <c r="C149" s="40" t="s">
        <v>298</v>
      </c>
      <c r="D149" s="40" t="s">
        <v>193</v>
      </c>
      <c r="E149" s="39" t="s">
        <v>118</v>
      </c>
      <c r="F149" s="310">
        <v>55575986</v>
      </c>
      <c r="G149" s="39" t="s">
        <v>140</v>
      </c>
      <c r="H149" s="51">
        <v>69</v>
      </c>
      <c r="I149" s="83"/>
      <c r="J149" s="202"/>
      <c r="K149" s="75"/>
      <c r="L149" s="76"/>
      <c r="M149" s="192"/>
      <c r="N149" s="75">
        <v>12</v>
      </c>
      <c r="O149" s="76">
        <v>6</v>
      </c>
    </row>
    <row r="150" spans="2:15" s="11" customFormat="1" ht="15" customHeight="1" x14ac:dyDescent="0.2">
      <c r="B150" s="55">
        <v>13</v>
      </c>
      <c r="C150" s="50" t="s">
        <v>299</v>
      </c>
      <c r="D150" s="50" t="s">
        <v>177</v>
      </c>
      <c r="E150" s="39" t="s">
        <v>117</v>
      </c>
      <c r="F150" s="310">
        <v>316862</v>
      </c>
      <c r="G150" s="39" t="s">
        <v>140</v>
      </c>
      <c r="H150" s="41">
        <v>69</v>
      </c>
      <c r="I150" s="83"/>
      <c r="J150" s="202"/>
      <c r="K150" s="75"/>
      <c r="L150" s="76"/>
      <c r="M150" s="192"/>
      <c r="N150" s="75">
        <v>13</v>
      </c>
      <c r="O150" s="76">
        <v>5</v>
      </c>
    </row>
    <row r="151" spans="2:15" s="11" customFormat="1" ht="15" customHeight="1" x14ac:dyDescent="0.2">
      <c r="B151" s="55">
        <v>14</v>
      </c>
      <c r="C151" s="50" t="s">
        <v>300</v>
      </c>
      <c r="D151" s="50" t="s">
        <v>301</v>
      </c>
      <c r="E151" s="39" t="s">
        <v>302</v>
      </c>
      <c r="F151" s="310">
        <v>55483466</v>
      </c>
      <c r="G151" s="39" t="s">
        <v>140</v>
      </c>
      <c r="H151" s="41">
        <v>71</v>
      </c>
      <c r="I151" s="83"/>
      <c r="J151" s="202"/>
      <c r="K151" s="75"/>
      <c r="L151" s="76"/>
      <c r="M151" s="192"/>
      <c r="N151" s="296" t="s">
        <v>89</v>
      </c>
      <c r="O151" s="236">
        <v>4</v>
      </c>
    </row>
    <row r="152" spans="2:15" s="11" customFormat="1" ht="15" customHeight="1" x14ac:dyDescent="0.2">
      <c r="B152" s="55">
        <v>15</v>
      </c>
      <c r="C152" s="50" t="s">
        <v>303</v>
      </c>
      <c r="D152" s="50" t="s">
        <v>304</v>
      </c>
      <c r="E152" s="39" t="s">
        <v>294</v>
      </c>
      <c r="F152" s="310">
        <v>365118</v>
      </c>
      <c r="G152" s="39" t="s">
        <v>316</v>
      </c>
      <c r="H152" s="41">
        <v>71</v>
      </c>
      <c r="I152" s="83"/>
      <c r="J152" s="202"/>
      <c r="K152" s="75"/>
      <c r="L152" s="76"/>
      <c r="M152" s="192"/>
      <c r="N152" s="237" t="s">
        <v>89</v>
      </c>
      <c r="O152" s="236">
        <v>4</v>
      </c>
    </row>
    <row r="153" spans="2:15" s="11" customFormat="1" ht="15" customHeight="1" thickBot="1" x14ac:dyDescent="0.25">
      <c r="B153" s="55">
        <v>16</v>
      </c>
      <c r="C153" s="40" t="s">
        <v>317</v>
      </c>
      <c r="D153" s="40" t="s">
        <v>306</v>
      </c>
      <c r="E153" s="39" t="s">
        <v>148</v>
      </c>
      <c r="F153" s="310">
        <v>55584093</v>
      </c>
      <c r="G153" s="39" t="s">
        <v>140</v>
      </c>
      <c r="H153" s="51">
        <v>69</v>
      </c>
      <c r="I153" s="83"/>
      <c r="J153" s="202"/>
      <c r="K153" s="75"/>
      <c r="L153" s="76"/>
      <c r="M153" s="192"/>
      <c r="N153" s="297" t="s">
        <v>90</v>
      </c>
      <c r="O153" s="298">
        <v>13</v>
      </c>
    </row>
    <row r="154" spans="2:15" s="11" customFormat="1" ht="15" customHeight="1" x14ac:dyDescent="0.2">
      <c r="B154" s="55">
        <v>17</v>
      </c>
      <c r="C154" s="50" t="s">
        <v>181</v>
      </c>
      <c r="D154" s="50" t="s">
        <v>174</v>
      </c>
      <c r="E154" s="39" t="s">
        <v>153</v>
      </c>
      <c r="F154" s="310">
        <v>55601546</v>
      </c>
      <c r="G154" s="39" t="s">
        <v>140</v>
      </c>
      <c r="H154" s="41">
        <v>69</v>
      </c>
      <c r="I154" s="83"/>
      <c r="J154" s="202"/>
      <c r="K154" s="75"/>
      <c r="L154" s="76"/>
      <c r="M154" s="192"/>
    </row>
    <row r="155" spans="2:15" s="11" customFormat="1" ht="15" customHeight="1" x14ac:dyDescent="0.2">
      <c r="B155" s="55">
        <v>18</v>
      </c>
      <c r="C155" s="52" t="s">
        <v>307</v>
      </c>
      <c r="D155" s="53" t="s">
        <v>308</v>
      </c>
      <c r="E155" s="39" t="s">
        <v>227</v>
      </c>
      <c r="F155" s="310">
        <v>228228</v>
      </c>
      <c r="G155" s="39" t="s">
        <v>140</v>
      </c>
      <c r="H155" s="41">
        <v>71</v>
      </c>
      <c r="I155" s="83"/>
      <c r="J155" s="202"/>
      <c r="K155" s="75"/>
      <c r="L155" s="76"/>
      <c r="M155" s="192"/>
    </row>
    <row r="156" spans="2:15" s="11" customFormat="1" ht="15" customHeight="1" x14ac:dyDescent="0.2">
      <c r="B156" s="55">
        <v>19</v>
      </c>
      <c r="C156" s="50" t="s">
        <v>214</v>
      </c>
      <c r="D156" s="50" t="s">
        <v>215</v>
      </c>
      <c r="E156" s="39" t="s">
        <v>170</v>
      </c>
      <c r="F156" s="310">
        <v>55601469</v>
      </c>
      <c r="G156" s="39" t="s">
        <v>140</v>
      </c>
      <c r="H156" s="41">
        <v>69</v>
      </c>
      <c r="I156" s="83"/>
      <c r="J156" s="202"/>
      <c r="K156" s="75"/>
      <c r="L156" s="76"/>
      <c r="M156" s="192"/>
    </row>
    <row r="157" spans="2:15" s="11" customFormat="1" ht="15" customHeight="1" x14ac:dyDescent="0.2">
      <c r="B157" s="55">
        <v>20</v>
      </c>
      <c r="C157" s="40" t="s">
        <v>309</v>
      </c>
      <c r="D157" s="40" t="s">
        <v>207</v>
      </c>
      <c r="E157" s="39" t="s">
        <v>170</v>
      </c>
      <c r="F157" s="310">
        <v>55602904</v>
      </c>
      <c r="G157" s="39" t="s">
        <v>140</v>
      </c>
      <c r="H157" s="51">
        <v>69</v>
      </c>
      <c r="I157" s="83"/>
      <c r="J157" s="202"/>
      <c r="K157" s="75"/>
      <c r="L157" s="76"/>
      <c r="M157" s="192"/>
    </row>
    <row r="158" spans="2:15" s="11" customFormat="1" ht="15" customHeight="1" x14ac:dyDescent="0.2">
      <c r="B158" s="55">
        <v>21</v>
      </c>
      <c r="C158" s="40" t="s">
        <v>310</v>
      </c>
      <c r="D158" s="40" t="s">
        <v>139</v>
      </c>
      <c r="E158" s="39" t="s">
        <v>311</v>
      </c>
      <c r="F158" s="310">
        <v>55598612</v>
      </c>
      <c r="G158" s="39" t="s">
        <v>140</v>
      </c>
      <c r="H158" s="51">
        <v>74</v>
      </c>
      <c r="I158" s="85"/>
      <c r="J158" s="199"/>
      <c r="K158" s="75"/>
      <c r="L158" s="76"/>
      <c r="M158" s="192"/>
    </row>
    <row r="159" spans="2:15" s="11" customFormat="1" ht="15" customHeight="1" x14ac:dyDescent="0.2">
      <c r="B159" s="55" t="s">
        <v>142</v>
      </c>
      <c r="C159" s="40" t="s">
        <v>312</v>
      </c>
      <c r="D159" s="40" t="s">
        <v>313</v>
      </c>
      <c r="E159" s="39" t="s">
        <v>314</v>
      </c>
      <c r="F159" s="310">
        <v>93306405</v>
      </c>
      <c r="G159" s="39" t="s">
        <v>141</v>
      </c>
      <c r="H159" s="41">
        <v>38</v>
      </c>
      <c r="I159" s="85"/>
      <c r="J159" s="199"/>
      <c r="K159" s="75"/>
      <c r="L159" s="76"/>
      <c r="M159" s="192"/>
    </row>
    <row r="160" spans="2:15" s="11" customFormat="1" ht="15" customHeight="1" x14ac:dyDescent="0.2">
      <c r="B160" s="55" t="s">
        <v>50</v>
      </c>
      <c r="C160" s="50" t="s">
        <v>315</v>
      </c>
      <c r="D160" s="50" t="s">
        <v>177</v>
      </c>
      <c r="E160" s="39" t="s">
        <v>148</v>
      </c>
      <c r="F160" s="310">
        <v>55583953</v>
      </c>
      <c r="G160" s="39" t="s">
        <v>140</v>
      </c>
      <c r="H160" s="41">
        <v>69</v>
      </c>
      <c r="I160" s="85"/>
      <c r="J160" s="199"/>
      <c r="K160" s="75"/>
      <c r="L160" s="76"/>
      <c r="M160" s="192"/>
    </row>
    <row r="161" spans="2:13" s="11" customFormat="1" ht="15" customHeight="1" x14ac:dyDescent="0.2">
      <c r="B161" s="55" t="s">
        <v>50</v>
      </c>
      <c r="C161" s="40" t="s">
        <v>217</v>
      </c>
      <c r="D161" s="40" t="s">
        <v>119</v>
      </c>
      <c r="E161" s="39" t="s">
        <v>126</v>
      </c>
      <c r="F161" s="310">
        <v>55600637</v>
      </c>
      <c r="G161" s="39" t="s">
        <v>140</v>
      </c>
      <c r="H161" s="51">
        <v>69</v>
      </c>
      <c r="I161" s="85"/>
      <c r="J161" s="199"/>
      <c r="K161" s="75"/>
      <c r="L161" s="76"/>
      <c r="M161" s="192"/>
    </row>
    <row r="162" spans="2:13" s="11" customFormat="1" ht="15" customHeight="1" x14ac:dyDescent="0.2">
      <c r="B162" s="55" t="s">
        <v>50</v>
      </c>
      <c r="C162" s="134" t="s">
        <v>216</v>
      </c>
      <c r="D162" s="134" t="s">
        <v>156</v>
      </c>
      <c r="E162" s="39" t="s">
        <v>109</v>
      </c>
      <c r="F162" s="310">
        <v>55589537</v>
      </c>
      <c r="G162" s="39" t="s">
        <v>140</v>
      </c>
      <c r="H162" s="41">
        <v>69</v>
      </c>
      <c r="I162" s="85"/>
      <c r="J162" s="199"/>
      <c r="K162" s="75"/>
      <c r="L162" s="76"/>
      <c r="M162" s="192"/>
    </row>
    <row r="163" spans="2:13" s="11" customFormat="1" ht="15" customHeight="1" x14ac:dyDescent="0.2">
      <c r="B163" s="55" t="s">
        <v>50</v>
      </c>
      <c r="C163" s="40" t="s">
        <v>218</v>
      </c>
      <c r="D163" s="40" t="s">
        <v>219</v>
      </c>
      <c r="E163" s="39" t="s">
        <v>170</v>
      </c>
      <c r="F163" s="310">
        <v>55605368</v>
      </c>
      <c r="G163" s="41" t="s">
        <v>140</v>
      </c>
      <c r="H163" s="41">
        <v>69</v>
      </c>
      <c r="I163" s="85"/>
      <c r="J163" s="199"/>
      <c r="K163" s="75"/>
      <c r="L163" s="76"/>
      <c r="M163" s="192"/>
    </row>
    <row r="164" spans="2:13" s="11" customFormat="1" ht="15" customHeight="1" x14ac:dyDescent="0.2">
      <c r="B164" s="58">
        <v>27</v>
      </c>
      <c r="C164" s="40" t="s">
        <v>63</v>
      </c>
      <c r="D164" s="40" t="s">
        <v>63</v>
      </c>
      <c r="E164" s="39" t="s">
        <v>63</v>
      </c>
      <c r="F164" s="310"/>
      <c r="G164" s="39" t="s">
        <v>63</v>
      </c>
      <c r="H164" s="51" t="s">
        <v>63</v>
      </c>
      <c r="I164" s="85"/>
      <c r="J164" s="199"/>
      <c r="K164" s="75"/>
      <c r="L164" s="76"/>
      <c r="M164" s="192"/>
    </row>
    <row r="165" spans="2:13" s="11" customFormat="1" ht="15" customHeight="1" x14ac:dyDescent="0.2">
      <c r="B165" s="58">
        <v>28</v>
      </c>
      <c r="C165" s="50" t="s">
        <v>63</v>
      </c>
      <c r="D165" s="50" t="s">
        <v>63</v>
      </c>
      <c r="E165" s="39" t="s">
        <v>63</v>
      </c>
      <c r="F165" s="310"/>
      <c r="G165" s="39" t="s">
        <v>63</v>
      </c>
      <c r="H165" s="41" t="s">
        <v>63</v>
      </c>
      <c r="I165" s="85"/>
      <c r="J165" s="199"/>
      <c r="K165" s="75"/>
      <c r="L165" s="76"/>
      <c r="M165" s="192"/>
    </row>
    <row r="166" spans="2:13" s="11" customFormat="1" ht="15" customHeight="1" x14ac:dyDescent="0.2">
      <c r="B166" s="58">
        <v>29</v>
      </c>
      <c r="C166" s="40" t="s">
        <v>63</v>
      </c>
      <c r="D166" s="40" t="s">
        <v>63</v>
      </c>
      <c r="E166" s="39" t="s">
        <v>63</v>
      </c>
      <c r="F166" s="310"/>
      <c r="G166" s="39" t="s">
        <v>63</v>
      </c>
      <c r="H166" s="41" t="s">
        <v>63</v>
      </c>
      <c r="I166" s="85"/>
      <c r="J166" s="199"/>
      <c r="K166" s="75"/>
      <c r="L166" s="76"/>
      <c r="M166" s="192"/>
    </row>
    <row r="167" spans="2:13" s="11" customFormat="1" ht="15" customHeight="1" x14ac:dyDescent="0.2">
      <c r="B167" s="58">
        <v>30</v>
      </c>
      <c r="C167" s="50" t="s">
        <v>63</v>
      </c>
      <c r="D167" s="50" t="s">
        <v>63</v>
      </c>
      <c r="E167" s="39" t="s">
        <v>63</v>
      </c>
      <c r="F167" s="310"/>
      <c r="G167" s="41" t="s">
        <v>63</v>
      </c>
      <c r="H167" s="41" t="s">
        <v>63</v>
      </c>
      <c r="I167" s="85"/>
      <c r="J167" s="199"/>
      <c r="K167" s="75"/>
      <c r="L167" s="76"/>
      <c r="M167" s="192"/>
    </row>
    <row r="168" spans="2:13" s="11" customFormat="1" ht="15" customHeight="1" x14ac:dyDescent="0.2">
      <c r="B168" s="58">
        <v>31</v>
      </c>
      <c r="C168" s="50"/>
      <c r="D168" s="50"/>
      <c r="E168" s="39"/>
      <c r="F168" s="310"/>
      <c r="G168" s="41"/>
      <c r="H168" s="41"/>
      <c r="I168" s="106"/>
      <c r="J168" s="199"/>
      <c r="K168" s="107"/>
      <c r="L168" s="108"/>
      <c r="M168" s="192"/>
    </row>
    <row r="169" spans="2:13" s="11" customFormat="1" ht="15" customHeight="1" x14ac:dyDescent="0.2">
      <c r="B169" s="58">
        <v>32</v>
      </c>
      <c r="C169" s="50"/>
      <c r="D169" s="50"/>
      <c r="E169" s="39"/>
      <c r="F169" s="310"/>
      <c r="G169" s="41"/>
      <c r="H169" s="41"/>
      <c r="I169" s="106"/>
      <c r="J169" s="199"/>
      <c r="K169" s="107"/>
      <c r="L169" s="108"/>
      <c r="M169" s="192"/>
    </row>
    <row r="170" spans="2:13" s="11" customFormat="1" ht="15" customHeight="1" x14ac:dyDescent="0.2">
      <c r="B170" s="58">
        <v>33</v>
      </c>
      <c r="C170" s="50"/>
      <c r="D170" s="50"/>
      <c r="E170" s="39"/>
      <c r="F170" s="310"/>
      <c r="G170" s="41"/>
      <c r="H170" s="41"/>
      <c r="I170" s="106"/>
      <c r="J170" s="199"/>
      <c r="K170" s="107"/>
      <c r="L170" s="108"/>
      <c r="M170" s="192"/>
    </row>
    <row r="171" spans="2:13" s="11" customFormat="1" ht="15" customHeight="1" x14ac:dyDescent="0.2">
      <c r="B171" s="58">
        <v>34</v>
      </c>
      <c r="C171" s="50"/>
      <c r="D171" s="50"/>
      <c r="E171" s="39"/>
      <c r="F171" s="310"/>
      <c r="G171" s="41"/>
      <c r="H171" s="41"/>
      <c r="I171" s="106"/>
      <c r="J171" s="199"/>
      <c r="K171" s="107"/>
      <c r="L171" s="108"/>
      <c r="M171" s="192"/>
    </row>
    <row r="172" spans="2:13" s="11" customFormat="1" ht="15" customHeight="1" x14ac:dyDescent="0.2">
      <c r="B172" s="58">
        <v>35</v>
      </c>
      <c r="C172" s="50"/>
      <c r="D172" s="50"/>
      <c r="E172" s="39"/>
      <c r="F172" s="310"/>
      <c r="G172" s="41"/>
      <c r="H172" s="41"/>
      <c r="I172" s="106"/>
      <c r="J172" s="199"/>
      <c r="K172" s="107"/>
      <c r="L172" s="108"/>
      <c r="M172" s="192"/>
    </row>
    <row r="173" spans="2:13" s="11" customFormat="1" ht="15" customHeight="1" x14ac:dyDescent="0.2">
      <c r="B173" s="58" t="s">
        <v>94</v>
      </c>
      <c r="C173" s="40" t="s">
        <v>63</v>
      </c>
      <c r="D173" s="40" t="s">
        <v>63</v>
      </c>
      <c r="E173" s="39" t="s">
        <v>63</v>
      </c>
      <c r="F173" s="310"/>
      <c r="G173" s="39" t="s">
        <v>63</v>
      </c>
      <c r="H173" s="51" t="s">
        <v>63</v>
      </c>
      <c r="I173" s="106"/>
      <c r="J173" s="199"/>
      <c r="K173" s="107"/>
      <c r="L173" s="108"/>
      <c r="M173" s="192"/>
    </row>
    <row r="174" spans="2:13" s="11" customFormat="1" ht="15" customHeight="1" x14ac:dyDescent="0.2">
      <c r="B174" s="58" t="s">
        <v>95</v>
      </c>
      <c r="C174" s="40" t="s">
        <v>63</v>
      </c>
      <c r="D174" s="40" t="s">
        <v>63</v>
      </c>
      <c r="E174" s="39" t="s">
        <v>63</v>
      </c>
      <c r="F174" s="310"/>
      <c r="G174" s="39" t="s">
        <v>63</v>
      </c>
      <c r="H174" s="41" t="s">
        <v>63</v>
      </c>
      <c r="I174" s="106"/>
      <c r="J174" s="199"/>
      <c r="K174" s="107"/>
      <c r="L174" s="108"/>
      <c r="M174" s="192"/>
    </row>
    <row r="175" spans="2:13" s="11" customFormat="1" ht="15" customHeight="1" x14ac:dyDescent="0.2">
      <c r="B175" s="58" t="s">
        <v>50</v>
      </c>
      <c r="C175" s="40" t="s">
        <v>63</v>
      </c>
      <c r="D175" s="40" t="s">
        <v>63</v>
      </c>
      <c r="E175" s="39" t="s">
        <v>63</v>
      </c>
      <c r="F175" s="310"/>
      <c r="G175" s="39" t="s">
        <v>63</v>
      </c>
      <c r="H175" s="51" t="s">
        <v>63</v>
      </c>
      <c r="I175" s="106"/>
      <c r="J175" s="199"/>
      <c r="K175" s="107"/>
      <c r="L175" s="108"/>
      <c r="M175" s="192"/>
    </row>
    <row r="176" spans="2:13" s="11" customFormat="1" ht="15" customHeight="1" thickBot="1" x14ac:dyDescent="0.25">
      <c r="B176" s="59" t="s">
        <v>63</v>
      </c>
      <c r="C176" s="109" t="s">
        <v>63</v>
      </c>
      <c r="D176" s="110" t="s">
        <v>63</v>
      </c>
      <c r="E176" s="111" t="s">
        <v>63</v>
      </c>
      <c r="F176" s="317"/>
      <c r="G176" s="112" t="s">
        <v>63</v>
      </c>
      <c r="H176" s="113" t="s">
        <v>63</v>
      </c>
      <c r="I176" s="86"/>
      <c r="J176" s="200"/>
      <c r="K176" s="80"/>
      <c r="L176" s="81"/>
      <c r="M176" s="192"/>
    </row>
    <row r="177" spans="1:13" s="11" customFormat="1" ht="15" customHeight="1" x14ac:dyDescent="0.2">
      <c r="B177" s="62" t="s">
        <v>97</v>
      </c>
      <c r="C177" s="190"/>
      <c r="D177" s="190"/>
      <c r="E177" s="105"/>
      <c r="F177" s="303"/>
      <c r="G177" s="241"/>
      <c r="H177" s="241"/>
      <c r="I177" s="241"/>
      <c r="J177" s="250"/>
      <c r="K177" s="250"/>
      <c r="L177" s="87"/>
      <c r="M177" s="192"/>
    </row>
    <row r="178" spans="1:13" s="11" customFormat="1" ht="5.25" customHeight="1" thickBot="1" x14ac:dyDescent="0.25">
      <c r="B178" s="166"/>
      <c r="C178" s="190"/>
      <c r="D178" s="190"/>
      <c r="E178" s="105"/>
      <c r="F178" s="303"/>
      <c r="G178" s="241"/>
      <c r="H178" s="241"/>
      <c r="I178" s="241"/>
      <c r="J178" s="251"/>
      <c r="K178" s="251"/>
      <c r="L178" s="87"/>
      <c r="M178" s="192"/>
    </row>
    <row r="179" spans="1:13" s="11" customFormat="1" ht="15" customHeight="1" thickBot="1" x14ac:dyDescent="0.25">
      <c r="B179" s="381" t="s">
        <v>75</v>
      </c>
      <c r="C179" s="382"/>
      <c r="D179" s="382"/>
      <c r="E179" s="372" t="str">
        <f>E11</f>
        <v xml:space="preserve">Nombre de participants </v>
      </c>
      <c r="F179" s="373"/>
      <c r="G179" s="238"/>
      <c r="H179" s="60" t="s">
        <v>2</v>
      </c>
      <c r="I179" s="239"/>
      <c r="J179" s="400" t="s">
        <v>3</v>
      </c>
      <c r="K179" s="385" t="s">
        <v>59</v>
      </c>
      <c r="L179" s="403"/>
      <c r="M179" s="192"/>
    </row>
    <row r="180" spans="1:13" s="11" customFormat="1" ht="15" customHeight="1" thickBot="1" x14ac:dyDescent="0.25">
      <c r="B180" s="88" t="s">
        <v>88</v>
      </c>
      <c r="C180" s="89" t="s">
        <v>4</v>
      </c>
      <c r="D180" s="90" t="s">
        <v>5</v>
      </c>
      <c r="E180" s="248" t="s">
        <v>6</v>
      </c>
      <c r="F180" s="307" t="s">
        <v>98</v>
      </c>
      <c r="G180" s="248" t="s">
        <v>7</v>
      </c>
      <c r="H180" s="248" t="s">
        <v>8</v>
      </c>
      <c r="I180" s="217" t="s">
        <v>64</v>
      </c>
      <c r="J180" s="401"/>
      <c r="K180" s="91" t="s">
        <v>12</v>
      </c>
      <c r="L180" s="68" t="s">
        <v>10</v>
      </c>
      <c r="M180" s="192"/>
    </row>
    <row r="181" spans="1:13" s="11" customFormat="1" ht="15" customHeight="1" x14ac:dyDescent="0.2">
      <c r="B181" s="92">
        <v>1</v>
      </c>
      <c r="C181" s="40" t="s">
        <v>305</v>
      </c>
      <c r="D181" s="40" t="s">
        <v>306</v>
      </c>
      <c r="E181" s="39" t="s">
        <v>148</v>
      </c>
      <c r="F181" s="310">
        <v>55584093</v>
      </c>
      <c r="G181" s="39" t="s">
        <v>140</v>
      </c>
      <c r="H181" s="41">
        <v>69</v>
      </c>
      <c r="I181" s="94" t="s">
        <v>63</v>
      </c>
      <c r="J181" s="95"/>
      <c r="K181" s="96">
        <v>1</v>
      </c>
      <c r="L181" s="72"/>
      <c r="M181" s="192"/>
    </row>
    <row r="182" spans="1:13" s="11" customFormat="1" ht="15" customHeight="1" x14ac:dyDescent="0.2">
      <c r="B182" s="252">
        <v>2</v>
      </c>
      <c r="C182" s="52" t="s">
        <v>307</v>
      </c>
      <c r="D182" s="53" t="s">
        <v>308</v>
      </c>
      <c r="E182" s="39" t="s">
        <v>227</v>
      </c>
      <c r="F182" s="310">
        <v>228228</v>
      </c>
      <c r="G182" s="39" t="s">
        <v>140</v>
      </c>
      <c r="H182" s="41">
        <v>71</v>
      </c>
      <c r="I182" s="230"/>
      <c r="J182" s="229"/>
      <c r="K182" s="231"/>
      <c r="L182" s="232"/>
      <c r="M182" s="192"/>
    </row>
    <row r="183" spans="1:13" s="11" customFormat="1" ht="15" customHeight="1" x14ac:dyDescent="0.2">
      <c r="B183" s="252">
        <v>3</v>
      </c>
      <c r="C183" s="50"/>
      <c r="D183" s="50"/>
      <c r="E183" s="180"/>
      <c r="F183" s="311"/>
      <c r="G183" s="180"/>
      <c r="H183" s="228"/>
      <c r="I183" s="230"/>
      <c r="J183" s="229"/>
      <c r="K183" s="254"/>
      <c r="L183" s="255"/>
      <c r="M183" s="192"/>
    </row>
    <row r="184" spans="1:13" s="11" customFormat="1" ht="15" customHeight="1" x14ac:dyDescent="0.2">
      <c r="B184" s="252">
        <v>4</v>
      </c>
      <c r="C184" s="50"/>
      <c r="D184" s="50"/>
      <c r="E184" s="180"/>
      <c r="F184" s="311"/>
      <c r="G184" s="180"/>
      <c r="H184" s="228"/>
      <c r="I184" s="230"/>
      <c r="J184" s="229"/>
      <c r="K184" s="254"/>
      <c r="L184" s="255"/>
      <c r="M184" s="192"/>
    </row>
    <row r="185" spans="1:13" s="11" customFormat="1" ht="15" customHeight="1" thickBot="1" x14ac:dyDescent="0.25">
      <c r="B185" s="97">
        <v>5</v>
      </c>
      <c r="C185" s="110" t="s">
        <v>63</v>
      </c>
      <c r="D185" s="110" t="s">
        <v>63</v>
      </c>
      <c r="E185" s="111" t="s">
        <v>63</v>
      </c>
      <c r="F185" s="317"/>
      <c r="G185" s="111" t="s">
        <v>63</v>
      </c>
      <c r="H185" s="112" t="s">
        <v>63</v>
      </c>
      <c r="I185" s="253" t="s">
        <v>63</v>
      </c>
      <c r="J185" s="99"/>
      <c r="K185" s="256"/>
      <c r="L185" s="257"/>
      <c r="M185" s="192"/>
    </row>
    <row r="186" spans="1:13" s="11" customFormat="1" ht="15" customHeight="1" thickBot="1" x14ac:dyDescent="0.25">
      <c r="A186" s="2"/>
      <c r="B186" s="62"/>
      <c r="C186" s="62"/>
      <c r="D186" s="62"/>
      <c r="E186" s="62"/>
      <c r="F186" s="62"/>
      <c r="G186" s="62"/>
      <c r="H186" s="62"/>
      <c r="I186" s="62"/>
      <c r="J186" s="249"/>
      <c r="K186" s="249"/>
      <c r="L186" s="87"/>
      <c r="M186" s="87"/>
    </row>
    <row r="187" spans="1:13" s="11" customFormat="1" ht="15" customHeight="1" thickBot="1" x14ac:dyDescent="0.25">
      <c r="B187" s="381" t="s">
        <v>15</v>
      </c>
      <c r="C187" s="382"/>
      <c r="D187" s="382"/>
      <c r="E187" s="372" t="str">
        <f>E11</f>
        <v xml:space="preserve">Nombre de participants </v>
      </c>
      <c r="F187" s="373"/>
      <c r="G187" s="238"/>
      <c r="H187" s="60" t="s">
        <v>99</v>
      </c>
      <c r="I187" s="239"/>
      <c r="J187" s="400" t="s">
        <v>3</v>
      </c>
      <c r="K187" s="385" t="s">
        <v>59</v>
      </c>
      <c r="L187" s="403"/>
      <c r="M187" s="221"/>
    </row>
    <row r="188" spans="1:13" s="11" customFormat="1" ht="16.5" customHeight="1" thickBot="1" x14ac:dyDescent="0.25">
      <c r="B188" s="88" t="s">
        <v>88</v>
      </c>
      <c r="C188" s="89" t="s">
        <v>4</v>
      </c>
      <c r="D188" s="90" t="s">
        <v>5</v>
      </c>
      <c r="E188" s="248" t="s">
        <v>6</v>
      </c>
      <c r="F188" s="307" t="s">
        <v>98</v>
      </c>
      <c r="G188" s="248" t="s">
        <v>7</v>
      </c>
      <c r="H188" s="248" t="s">
        <v>8</v>
      </c>
      <c r="I188" s="217" t="s">
        <v>64</v>
      </c>
      <c r="J188" s="401"/>
      <c r="K188" s="91" t="s">
        <v>12</v>
      </c>
      <c r="L188" s="68" t="s">
        <v>10</v>
      </c>
      <c r="M188" s="220"/>
    </row>
    <row r="189" spans="1:13" s="11" customFormat="1" ht="15" customHeight="1" x14ac:dyDescent="0.2">
      <c r="B189" s="92">
        <v>1</v>
      </c>
      <c r="C189" s="93" t="s">
        <v>63</v>
      </c>
      <c r="D189" s="93" t="s">
        <v>63</v>
      </c>
      <c r="E189" s="115" t="s">
        <v>63</v>
      </c>
      <c r="F189" s="292"/>
      <c r="G189" s="115" t="s">
        <v>63</v>
      </c>
      <c r="H189" s="247" t="s">
        <v>63</v>
      </c>
      <c r="I189" s="94" t="s">
        <v>63</v>
      </c>
      <c r="J189" s="95"/>
      <c r="K189" s="96"/>
      <c r="L189" s="72"/>
      <c r="M189" s="192"/>
    </row>
    <row r="190" spans="1:13" s="11" customFormat="1" ht="15" customHeight="1" x14ac:dyDescent="0.2">
      <c r="B190" s="226">
        <v>2</v>
      </c>
      <c r="C190" s="227"/>
      <c r="D190" s="227"/>
      <c r="E190" s="180"/>
      <c r="F190" s="311"/>
      <c r="G190" s="180"/>
      <c r="H190" s="228"/>
      <c r="I190" s="230"/>
      <c r="J190" s="229"/>
      <c r="K190" s="231"/>
      <c r="L190" s="232"/>
      <c r="M190" s="192"/>
    </row>
    <row r="191" spans="1:13" s="11" customFormat="1" ht="15" customHeight="1" thickBot="1" x14ac:dyDescent="0.25">
      <c r="B191" s="97">
        <v>3</v>
      </c>
      <c r="C191" s="110" t="s">
        <v>63</v>
      </c>
      <c r="D191" s="110" t="s">
        <v>63</v>
      </c>
      <c r="E191" s="111" t="s">
        <v>63</v>
      </c>
      <c r="F191" s="317"/>
      <c r="G191" s="111" t="s">
        <v>63</v>
      </c>
      <c r="H191" s="112" t="s">
        <v>63</v>
      </c>
      <c r="I191" s="98" t="s">
        <v>63</v>
      </c>
      <c r="J191" s="99"/>
      <c r="K191" s="100"/>
      <c r="L191" s="101"/>
      <c r="M191" s="192"/>
    </row>
    <row r="192" spans="1:13" s="11" customFormat="1" ht="15" customHeight="1" x14ac:dyDescent="0.2">
      <c r="B192" s="105"/>
      <c r="C192" s="190"/>
      <c r="D192" s="190"/>
      <c r="E192" s="105"/>
      <c r="F192" s="303"/>
      <c r="G192" s="105"/>
      <c r="H192" s="140"/>
      <c r="I192" s="140"/>
      <c r="J192" s="193"/>
      <c r="K192" s="191"/>
      <c r="L192" s="192"/>
      <c r="M192" s="192"/>
    </row>
    <row r="193" spans="2:13" ht="12.75" customHeight="1" x14ac:dyDescent="0.2">
      <c r="B193" s="427"/>
      <c r="C193" s="427"/>
      <c r="D193" s="62"/>
      <c r="E193" s="62"/>
      <c r="F193" s="62"/>
      <c r="G193" s="62"/>
      <c r="H193" s="62"/>
      <c r="I193" s="62"/>
      <c r="J193" s="62"/>
      <c r="K193" s="62"/>
      <c r="L193" s="62"/>
      <c r="M193" s="62"/>
    </row>
    <row r="194" spans="2:13" ht="15" customHeight="1" x14ac:dyDescent="0.2">
      <c r="B194" s="427"/>
      <c r="C194" s="427"/>
      <c r="D194" s="415" t="s">
        <v>36</v>
      </c>
      <c r="E194" s="415"/>
      <c r="F194" s="415"/>
      <c r="G194" s="415"/>
      <c r="H194" s="415"/>
      <c r="I194" s="415"/>
      <c r="J194" s="415"/>
      <c r="K194" s="415"/>
      <c r="L194" s="415"/>
      <c r="M194" s="103"/>
    </row>
    <row r="195" spans="2:13" ht="15" customHeight="1" x14ac:dyDescent="0.2">
      <c r="B195" s="427"/>
      <c r="C195" s="427"/>
      <c r="D195" s="415"/>
      <c r="E195" s="415"/>
      <c r="F195" s="415"/>
      <c r="G195" s="415"/>
      <c r="H195" s="415"/>
      <c r="I195" s="415"/>
      <c r="J195" s="415"/>
      <c r="K195" s="415"/>
      <c r="L195" s="415"/>
      <c r="M195" s="205"/>
    </row>
    <row r="196" spans="2:13" ht="15" customHeight="1" x14ac:dyDescent="0.2">
      <c r="B196" s="427"/>
      <c r="C196" s="427"/>
      <c r="D196" s="415"/>
      <c r="E196" s="415"/>
      <c r="F196" s="415"/>
      <c r="G196" s="415"/>
      <c r="H196" s="415"/>
      <c r="I196" s="415"/>
      <c r="J196" s="415"/>
      <c r="K196" s="415"/>
      <c r="L196" s="415"/>
      <c r="M196" s="205"/>
    </row>
    <row r="197" spans="2:13" ht="13.5" customHeight="1" x14ac:dyDescent="0.25">
      <c r="B197" s="427"/>
      <c r="C197" s="427"/>
      <c r="D197" s="271" t="s">
        <v>100</v>
      </c>
      <c r="E197" s="271"/>
      <c r="F197" s="271"/>
      <c r="G197" s="271"/>
      <c r="H197" s="271"/>
      <c r="I197" s="271"/>
      <c r="J197" s="271"/>
      <c r="K197" s="268"/>
      <c r="L197" s="266"/>
      <c r="M197" s="246"/>
    </row>
    <row r="198" spans="2:13" ht="11.25" customHeight="1" thickBot="1" x14ac:dyDescent="0.25">
      <c r="B198" s="427"/>
      <c r="C198" s="427"/>
      <c r="D198" s="262"/>
      <c r="E198" s="262"/>
      <c r="F198" s="262"/>
      <c r="G198" s="262"/>
      <c r="H198" s="262"/>
      <c r="I198" s="262"/>
      <c r="J198" s="262"/>
      <c r="K198" s="262"/>
      <c r="L198" s="262"/>
      <c r="M198" s="205"/>
    </row>
    <row r="199" spans="2:13" ht="27.75" customHeight="1" thickBot="1" x14ac:dyDescent="0.25">
      <c r="B199" s="427"/>
      <c r="C199" s="427"/>
      <c r="D199" s="273" t="s">
        <v>81</v>
      </c>
      <c r="E199" s="431" t="s">
        <v>4</v>
      </c>
      <c r="F199" s="432"/>
      <c r="G199" s="433"/>
      <c r="H199" s="433"/>
      <c r="I199" s="434"/>
      <c r="J199" s="274" t="s">
        <v>87</v>
      </c>
      <c r="K199" s="356" t="s">
        <v>101</v>
      </c>
      <c r="L199" s="357"/>
      <c r="M199" s="246"/>
    </row>
    <row r="200" spans="2:13" ht="15" customHeight="1" x14ac:dyDescent="0.2">
      <c r="B200" s="427"/>
      <c r="C200" s="427"/>
      <c r="D200" s="275" t="s">
        <v>76</v>
      </c>
      <c r="E200" s="429"/>
      <c r="F200" s="430"/>
      <c r="G200" s="430"/>
      <c r="H200" s="430"/>
      <c r="I200" s="430"/>
      <c r="J200" s="272"/>
      <c r="K200" s="358"/>
      <c r="L200" s="359"/>
      <c r="M200" s="206"/>
    </row>
    <row r="201" spans="2:13" ht="15" customHeight="1" x14ac:dyDescent="0.2">
      <c r="B201" s="427"/>
      <c r="C201" s="427"/>
      <c r="D201" s="276" t="s">
        <v>77</v>
      </c>
      <c r="E201" s="360"/>
      <c r="F201" s="397"/>
      <c r="G201" s="398"/>
      <c r="H201" s="398"/>
      <c r="I201" s="398"/>
      <c r="J201" s="270"/>
      <c r="K201" s="360"/>
      <c r="L201" s="361"/>
      <c r="M201" s="82"/>
    </row>
    <row r="202" spans="2:13" ht="15" customHeight="1" x14ac:dyDescent="0.2">
      <c r="B202" s="416" t="s">
        <v>92</v>
      </c>
      <c r="C202" s="416"/>
      <c r="D202" s="276" t="s">
        <v>77</v>
      </c>
      <c r="E202" s="360"/>
      <c r="F202" s="397"/>
      <c r="G202" s="398"/>
      <c r="H202" s="398"/>
      <c r="I202" s="398"/>
      <c r="J202" s="270"/>
      <c r="K202" s="360"/>
      <c r="L202" s="361"/>
      <c r="M202" s="82"/>
    </row>
    <row r="203" spans="2:13" ht="15" customHeight="1" x14ac:dyDescent="0.2">
      <c r="B203" s="416"/>
      <c r="C203" s="416"/>
      <c r="D203" s="276" t="s">
        <v>78</v>
      </c>
      <c r="E203" s="404"/>
      <c r="F203" s="354"/>
      <c r="G203" s="354"/>
      <c r="H203" s="354"/>
      <c r="I203" s="354"/>
      <c r="J203" s="270"/>
      <c r="K203" s="360"/>
      <c r="L203" s="361"/>
      <c r="M203" s="82"/>
    </row>
    <row r="204" spans="2:13" ht="15" customHeight="1" x14ac:dyDescent="0.2">
      <c r="B204" s="416"/>
      <c r="C204" s="416"/>
      <c r="D204" s="276" t="s">
        <v>78</v>
      </c>
      <c r="E204" s="404"/>
      <c r="F204" s="354"/>
      <c r="G204" s="354"/>
      <c r="H204" s="354"/>
      <c r="I204" s="354"/>
      <c r="J204" s="270"/>
      <c r="K204" s="360"/>
      <c r="L204" s="361"/>
      <c r="M204" s="82"/>
    </row>
    <row r="205" spans="2:13" ht="15" customHeight="1" x14ac:dyDescent="0.2">
      <c r="B205" s="416"/>
      <c r="C205" s="416"/>
      <c r="D205" s="276" t="s">
        <v>78</v>
      </c>
      <c r="E205" s="404"/>
      <c r="F205" s="354"/>
      <c r="G205" s="354"/>
      <c r="H205" s="354"/>
      <c r="I205" s="354"/>
      <c r="J205" s="270"/>
      <c r="K205" s="360"/>
      <c r="L205" s="361"/>
      <c r="M205" s="82"/>
    </row>
    <row r="206" spans="2:13" ht="15" customHeight="1" x14ac:dyDescent="0.2">
      <c r="B206" s="416"/>
      <c r="C206" s="416"/>
      <c r="D206" s="276" t="s">
        <v>79</v>
      </c>
      <c r="E206" s="362"/>
      <c r="F206" s="411"/>
      <c r="G206" s="412"/>
      <c r="H206" s="412"/>
      <c r="I206" s="412"/>
      <c r="J206" s="269"/>
      <c r="K206" s="362"/>
      <c r="L206" s="363"/>
      <c r="M206" s="62"/>
    </row>
    <row r="207" spans="2:13" ht="15" customHeight="1" x14ac:dyDescent="0.2">
      <c r="B207" s="416"/>
      <c r="C207" s="416"/>
      <c r="D207" s="277" t="s">
        <v>79</v>
      </c>
      <c r="E207" s="448"/>
      <c r="F207" s="449"/>
      <c r="G207" s="449"/>
      <c r="H207" s="449"/>
      <c r="I207" s="449"/>
      <c r="J207" s="269"/>
      <c r="K207" s="362"/>
      <c r="L207" s="363"/>
      <c r="M207" s="62"/>
    </row>
    <row r="208" spans="2:13" ht="15" customHeight="1" thickBot="1" x14ac:dyDescent="0.25">
      <c r="B208" s="416"/>
      <c r="C208" s="416"/>
      <c r="D208" s="278" t="s">
        <v>79</v>
      </c>
      <c r="E208" s="405"/>
      <c r="F208" s="406"/>
      <c r="G208" s="407"/>
      <c r="H208" s="407"/>
      <c r="I208" s="407"/>
      <c r="J208" s="279"/>
      <c r="K208" s="364"/>
      <c r="L208" s="365"/>
      <c r="M208" s="82"/>
    </row>
    <row r="209" spans="2:13" ht="9" customHeight="1" thickBot="1" x14ac:dyDescent="0.25">
      <c r="B209" s="416"/>
      <c r="C209" s="416"/>
      <c r="D209" s="245"/>
      <c r="E209" s="62"/>
      <c r="F209" s="62"/>
      <c r="G209" s="62"/>
      <c r="H209" s="62"/>
      <c r="I209" s="259"/>
      <c r="J209" s="82"/>
      <c r="K209" s="141"/>
      <c r="L209" s="82"/>
      <c r="M209" s="82"/>
    </row>
    <row r="210" spans="2:13" ht="15" customHeight="1" x14ac:dyDescent="0.2">
      <c r="B210" s="416"/>
      <c r="C210" s="416"/>
      <c r="D210" s="281" t="s">
        <v>80</v>
      </c>
      <c r="E210" s="450"/>
      <c r="F210" s="451"/>
      <c r="G210" s="451"/>
      <c r="H210" s="451"/>
      <c r="I210" s="452"/>
      <c r="J210" s="280"/>
      <c r="K210" s="337"/>
      <c r="L210" s="338"/>
      <c r="M210" s="82"/>
    </row>
    <row r="211" spans="2:13" ht="15" customHeight="1" x14ac:dyDescent="0.2">
      <c r="B211" s="62"/>
      <c r="C211" s="62"/>
      <c r="D211" s="276" t="s">
        <v>80</v>
      </c>
      <c r="E211" s="448"/>
      <c r="F211" s="449"/>
      <c r="G211" s="449"/>
      <c r="H211" s="449"/>
      <c r="I211" s="453"/>
      <c r="J211" s="260"/>
      <c r="K211" s="339"/>
      <c r="L211" s="340"/>
      <c r="M211" s="82"/>
    </row>
    <row r="212" spans="2:13" ht="15" customHeight="1" thickBot="1" x14ac:dyDescent="0.25">
      <c r="B212" s="62"/>
      <c r="C212" s="62"/>
      <c r="D212" s="282" t="s">
        <v>80</v>
      </c>
      <c r="E212" s="454"/>
      <c r="F212" s="455"/>
      <c r="G212" s="455"/>
      <c r="H212" s="455"/>
      <c r="I212" s="456"/>
      <c r="J212" s="279"/>
      <c r="K212" s="341"/>
      <c r="L212" s="342"/>
      <c r="M212" s="82"/>
    </row>
    <row r="213" spans="2:13" ht="9" customHeight="1" thickBot="1" x14ac:dyDescent="0.25">
      <c r="B213" s="62"/>
      <c r="C213" s="62"/>
      <c r="D213" s="62"/>
      <c r="E213" s="244"/>
      <c r="F213" s="306"/>
      <c r="G213" s="62"/>
      <c r="H213" s="62"/>
      <c r="I213" s="82"/>
      <c r="J213" s="82"/>
      <c r="K213" s="258"/>
      <c r="L213" s="82"/>
      <c r="M213" s="82"/>
    </row>
    <row r="214" spans="2:13" ht="15" customHeight="1" x14ac:dyDescent="0.2">
      <c r="B214" s="62"/>
      <c r="C214" s="62"/>
      <c r="D214" s="283" t="s">
        <v>61</v>
      </c>
      <c r="E214" s="450"/>
      <c r="F214" s="451"/>
      <c r="G214" s="451"/>
      <c r="H214" s="451"/>
      <c r="I214" s="452"/>
      <c r="J214" s="280"/>
      <c r="K214" s="337"/>
      <c r="L214" s="338"/>
      <c r="M214" s="82"/>
    </row>
    <row r="215" spans="2:13" ht="15" customHeight="1" x14ac:dyDescent="0.2">
      <c r="B215" s="62"/>
      <c r="C215" s="62"/>
      <c r="D215" s="277" t="s">
        <v>61</v>
      </c>
      <c r="E215" s="362"/>
      <c r="F215" s="411"/>
      <c r="G215" s="412"/>
      <c r="H215" s="412"/>
      <c r="I215" s="417"/>
      <c r="J215" s="260"/>
      <c r="K215" s="339"/>
      <c r="L215" s="340"/>
      <c r="M215" s="82"/>
    </row>
    <row r="216" spans="2:13" ht="15" customHeight="1" x14ac:dyDescent="0.2">
      <c r="B216" s="62"/>
      <c r="C216" s="62"/>
      <c r="D216" s="277" t="s">
        <v>61</v>
      </c>
      <c r="E216" s="362"/>
      <c r="F216" s="411"/>
      <c r="G216" s="412"/>
      <c r="H216" s="412"/>
      <c r="I216" s="417"/>
      <c r="J216" s="260"/>
      <c r="K216" s="339"/>
      <c r="L216" s="340"/>
      <c r="M216" s="82"/>
    </row>
    <row r="217" spans="2:13" ht="15" customHeight="1" x14ac:dyDescent="0.2">
      <c r="B217" s="62"/>
      <c r="C217" s="62"/>
      <c r="D217" s="277" t="s">
        <v>61</v>
      </c>
      <c r="E217" s="362"/>
      <c r="F217" s="411"/>
      <c r="G217" s="412"/>
      <c r="H217" s="412"/>
      <c r="I217" s="417"/>
      <c r="J217" s="260"/>
      <c r="K217" s="339"/>
      <c r="L217" s="340"/>
      <c r="M217" s="82"/>
    </row>
    <row r="218" spans="2:13" ht="15" customHeight="1" thickBot="1" x14ac:dyDescent="0.25">
      <c r="B218" s="62"/>
      <c r="C218" s="62"/>
      <c r="D218" s="278" t="s">
        <v>61</v>
      </c>
      <c r="E218" s="405"/>
      <c r="F218" s="406"/>
      <c r="G218" s="407"/>
      <c r="H218" s="407"/>
      <c r="I218" s="435"/>
      <c r="J218" s="279"/>
      <c r="K218" s="341"/>
      <c r="L218" s="342"/>
      <c r="M218" s="82"/>
    </row>
    <row r="219" spans="2:13" ht="11.25" customHeight="1" thickBot="1" x14ac:dyDescent="0.25">
      <c r="B219" s="104"/>
      <c r="C219" s="62"/>
      <c r="D219" s="62"/>
      <c r="E219" s="62"/>
      <c r="F219" s="62"/>
      <c r="G219" s="62"/>
      <c r="H219" s="62"/>
      <c r="I219" s="82"/>
      <c r="J219" s="82"/>
      <c r="K219" s="82"/>
      <c r="L219" s="82"/>
      <c r="M219" s="82"/>
    </row>
    <row r="220" spans="2:13" ht="15" customHeight="1" thickBot="1" x14ac:dyDescent="0.25">
      <c r="B220" s="104"/>
      <c r="C220" s="284" t="s">
        <v>35</v>
      </c>
      <c r="D220" s="285" t="s">
        <v>82</v>
      </c>
      <c r="E220" s="427"/>
      <c r="F220" s="427"/>
      <c r="G220" s="427"/>
      <c r="H220" s="427"/>
      <c r="I220" s="427"/>
      <c r="J220" s="427"/>
      <c r="K220" s="82"/>
      <c r="L220" s="82"/>
      <c r="M220" s="82"/>
    </row>
    <row r="221" spans="2:13" ht="15" customHeight="1" x14ac:dyDescent="0.2">
      <c r="B221" s="104"/>
      <c r="C221" s="105"/>
      <c r="D221" s="283" t="s">
        <v>68</v>
      </c>
      <c r="E221" s="450"/>
      <c r="F221" s="451"/>
      <c r="G221" s="451"/>
      <c r="H221" s="451"/>
      <c r="I221" s="452"/>
      <c r="J221" s="280"/>
      <c r="K221" s="337"/>
      <c r="L221" s="338"/>
      <c r="M221" s="82"/>
    </row>
    <row r="222" spans="2:13" ht="15" customHeight="1" x14ac:dyDescent="0.2">
      <c r="B222" s="104"/>
      <c r="C222" s="105"/>
      <c r="D222" s="277" t="s">
        <v>67</v>
      </c>
      <c r="E222" s="448"/>
      <c r="F222" s="449"/>
      <c r="G222" s="449"/>
      <c r="H222" s="449"/>
      <c r="I222" s="453"/>
      <c r="J222" s="260"/>
      <c r="K222" s="339"/>
      <c r="L222" s="340"/>
      <c r="M222" s="82"/>
    </row>
    <row r="223" spans="2:13" ht="15" customHeight="1" x14ac:dyDescent="0.2">
      <c r="B223" s="104"/>
      <c r="C223" s="105"/>
      <c r="D223" s="277" t="s">
        <v>69</v>
      </c>
      <c r="E223" s="362"/>
      <c r="F223" s="411"/>
      <c r="G223" s="412"/>
      <c r="H223" s="412"/>
      <c r="I223" s="417"/>
      <c r="J223" s="260"/>
      <c r="K223" s="339"/>
      <c r="L223" s="340"/>
      <c r="M223" s="82"/>
    </row>
    <row r="224" spans="2:13" ht="15" customHeight="1" x14ac:dyDescent="0.2">
      <c r="B224" s="104"/>
      <c r="C224" s="105"/>
      <c r="D224" s="277" t="s">
        <v>70</v>
      </c>
      <c r="E224" s="362"/>
      <c r="F224" s="411"/>
      <c r="G224" s="412"/>
      <c r="H224" s="412"/>
      <c r="I224" s="417"/>
      <c r="J224" s="260"/>
      <c r="K224" s="339"/>
      <c r="L224" s="340"/>
      <c r="M224" s="82"/>
    </row>
    <row r="225" spans="2:13" ht="15" customHeight="1" x14ac:dyDescent="0.2">
      <c r="B225" s="104"/>
      <c r="C225" s="105"/>
      <c r="D225" s="277" t="s">
        <v>72</v>
      </c>
      <c r="E225" s="362"/>
      <c r="F225" s="411"/>
      <c r="G225" s="412"/>
      <c r="H225" s="412"/>
      <c r="I225" s="417"/>
      <c r="J225" s="260"/>
      <c r="K225" s="339"/>
      <c r="L225" s="340"/>
      <c r="M225" s="82"/>
    </row>
    <row r="226" spans="2:13" ht="15" customHeight="1" thickBot="1" x14ac:dyDescent="0.25">
      <c r="B226" s="104"/>
      <c r="C226" s="105"/>
      <c r="D226" s="278" t="s">
        <v>71</v>
      </c>
      <c r="E226" s="405"/>
      <c r="F226" s="406"/>
      <c r="G226" s="407"/>
      <c r="H226" s="407"/>
      <c r="I226" s="435"/>
      <c r="J226" s="279"/>
      <c r="K226" s="341"/>
      <c r="L226" s="342"/>
      <c r="M226" s="82"/>
    </row>
    <row r="227" spans="2:13" ht="7.5" customHeight="1" thickBot="1" x14ac:dyDescent="0.25">
      <c r="B227" s="104"/>
      <c r="C227" s="105"/>
      <c r="D227" s="62"/>
      <c r="E227" s="82"/>
      <c r="F227" s="82"/>
      <c r="G227" s="82"/>
      <c r="H227" s="82"/>
      <c r="I227" s="82"/>
      <c r="J227" s="82"/>
      <c r="K227" s="82"/>
      <c r="L227" s="84"/>
      <c r="M227" s="206"/>
    </row>
    <row r="228" spans="2:13" ht="15" customHeight="1" thickBot="1" x14ac:dyDescent="0.25">
      <c r="B228" s="104"/>
      <c r="C228" s="284" t="s">
        <v>102</v>
      </c>
      <c r="D228" s="284" t="s">
        <v>66</v>
      </c>
      <c r="E228" s="457"/>
      <c r="F228" s="458"/>
      <c r="G228" s="459"/>
      <c r="H228" s="459"/>
      <c r="I228" s="460"/>
      <c r="J228" s="286"/>
      <c r="K228" s="343"/>
      <c r="L228" s="344"/>
      <c r="M228" s="194"/>
    </row>
    <row r="229" spans="2:13" ht="15" customHeight="1" x14ac:dyDescent="0.2">
      <c r="B229" s="104"/>
      <c r="C229" s="105"/>
      <c r="D229" s="261"/>
      <c r="E229" s="353"/>
      <c r="F229" s="354"/>
      <c r="G229" s="354"/>
      <c r="H229" s="354"/>
      <c r="I229" s="355"/>
      <c r="J229" s="270"/>
      <c r="K229" s="335"/>
      <c r="L229" s="336"/>
      <c r="M229" s="194"/>
    </row>
    <row r="230" spans="2:13" ht="15" customHeight="1" x14ac:dyDescent="0.2">
      <c r="B230" s="104"/>
      <c r="C230" s="105"/>
      <c r="D230" s="261"/>
      <c r="E230" s="353"/>
      <c r="F230" s="354"/>
      <c r="G230" s="354"/>
      <c r="H230" s="354"/>
      <c r="I230" s="355"/>
      <c r="J230" s="270"/>
      <c r="K230" s="335"/>
      <c r="L230" s="336"/>
      <c r="M230" s="194"/>
    </row>
    <row r="231" spans="2:13" ht="15" customHeight="1" x14ac:dyDescent="0.2">
      <c r="B231" s="104"/>
      <c r="C231" s="105"/>
      <c r="D231" s="261"/>
      <c r="E231" s="353"/>
      <c r="F231" s="354"/>
      <c r="G231" s="354"/>
      <c r="H231" s="354"/>
      <c r="I231" s="355"/>
      <c r="J231" s="270"/>
      <c r="K231" s="335"/>
      <c r="L231" s="336"/>
      <c r="M231" s="194"/>
    </row>
    <row r="232" spans="2:13" ht="15" customHeight="1" x14ac:dyDescent="0.2">
      <c r="B232" s="104"/>
      <c r="C232" s="105"/>
      <c r="D232" s="261"/>
      <c r="E232" s="353"/>
      <c r="F232" s="354"/>
      <c r="G232" s="354"/>
      <c r="H232" s="354"/>
      <c r="I232" s="355"/>
      <c r="J232" s="270"/>
      <c r="K232" s="335"/>
      <c r="L232" s="336"/>
      <c r="M232" s="194"/>
    </row>
    <row r="233" spans="2:13" ht="15" customHeight="1" x14ac:dyDescent="0.2">
      <c r="B233" s="104"/>
      <c r="C233" s="105"/>
      <c r="D233" s="261"/>
      <c r="E233" s="353"/>
      <c r="F233" s="354"/>
      <c r="G233" s="354"/>
      <c r="H233" s="354"/>
      <c r="I233" s="355"/>
      <c r="J233" s="270"/>
      <c r="K233" s="335"/>
      <c r="L233" s="336"/>
      <c r="M233" s="194"/>
    </row>
    <row r="234" spans="2:13" ht="15" customHeight="1" x14ac:dyDescent="0.2">
      <c r="B234" s="104"/>
      <c r="C234" s="105"/>
      <c r="D234" s="261"/>
      <c r="E234" s="353"/>
      <c r="F234" s="354"/>
      <c r="G234" s="354"/>
      <c r="H234" s="354"/>
      <c r="I234" s="355"/>
      <c r="J234" s="270"/>
      <c r="K234" s="335"/>
      <c r="L234" s="336"/>
      <c r="M234" s="194"/>
    </row>
    <row r="235" spans="2:13" ht="15" customHeight="1" x14ac:dyDescent="0.2">
      <c r="B235" s="104"/>
      <c r="C235" s="105"/>
      <c r="D235" s="261"/>
      <c r="E235" s="353"/>
      <c r="F235" s="354"/>
      <c r="G235" s="354"/>
      <c r="H235" s="354"/>
      <c r="I235" s="355"/>
      <c r="J235" s="270"/>
      <c r="K235" s="335"/>
      <c r="L235" s="336"/>
      <c r="M235" s="194"/>
    </row>
    <row r="236" spans="2:13" ht="15" customHeight="1" x14ac:dyDescent="0.2">
      <c r="B236" s="104"/>
      <c r="C236" s="105"/>
      <c r="D236" s="261"/>
      <c r="E236" s="353"/>
      <c r="F236" s="354"/>
      <c r="G236" s="354"/>
      <c r="H236" s="354"/>
      <c r="I236" s="355"/>
      <c r="J236" s="270"/>
      <c r="K236" s="335"/>
      <c r="L236" s="336"/>
      <c r="M236" s="194"/>
    </row>
    <row r="237" spans="2:13" ht="15" customHeight="1" x14ac:dyDescent="0.2">
      <c r="B237" s="104"/>
      <c r="C237" s="105"/>
      <c r="D237" s="261"/>
      <c r="E237" s="353"/>
      <c r="F237" s="354"/>
      <c r="G237" s="354"/>
      <c r="H237" s="354"/>
      <c r="I237" s="355"/>
      <c r="J237" s="270"/>
      <c r="K237" s="335"/>
      <c r="L237" s="336"/>
      <c r="M237" s="194"/>
    </row>
    <row r="238" spans="2:13" ht="15" customHeight="1" x14ac:dyDescent="0.2">
      <c r="B238" s="104"/>
      <c r="C238" s="105"/>
      <c r="D238" s="261"/>
      <c r="E238" s="353"/>
      <c r="F238" s="354"/>
      <c r="G238" s="354"/>
      <c r="H238" s="354"/>
      <c r="I238" s="355"/>
      <c r="J238" s="270"/>
      <c r="K238" s="335"/>
      <c r="L238" s="336"/>
      <c r="M238" s="194"/>
    </row>
    <row r="239" spans="2:13" ht="15" customHeight="1" x14ac:dyDescent="0.2">
      <c r="B239" s="104"/>
      <c r="C239" s="105"/>
      <c r="D239" s="261"/>
      <c r="E239" s="353"/>
      <c r="F239" s="354"/>
      <c r="G239" s="354"/>
      <c r="H239" s="354"/>
      <c r="I239" s="355"/>
      <c r="J239" s="270"/>
      <c r="K239" s="335"/>
      <c r="L239" s="336"/>
      <c r="M239" s="194"/>
    </row>
    <row r="240" spans="2:13" ht="15" customHeight="1" x14ac:dyDescent="0.2">
      <c r="B240" s="104"/>
      <c r="C240" s="105"/>
      <c r="D240" s="261"/>
      <c r="E240" s="396"/>
      <c r="F240" s="397"/>
      <c r="G240" s="398"/>
      <c r="H240" s="398"/>
      <c r="I240" s="399"/>
      <c r="J240" s="270"/>
      <c r="K240" s="335"/>
      <c r="L240" s="336"/>
      <c r="M240" s="194"/>
    </row>
    <row r="241" spans="2:13" ht="15" customHeight="1" x14ac:dyDescent="0.2">
      <c r="B241" s="104"/>
      <c r="C241" s="105"/>
      <c r="D241" s="261"/>
      <c r="E241" s="396"/>
      <c r="F241" s="397"/>
      <c r="G241" s="398"/>
      <c r="H241" s="398"/>
      <c r="I241" s="399"/>
      <c r="J241" s="270"/>
      <c r="K241" s="335"/>
      <c r="L241" s="336"/>
      <c r="M241" s="194"/>
    </row>
    <row r="242" spans="2:13" ht="15" customHeight="1" x14ac:dyDescent="0.2">
      <c r="B242" s="104"/>
      <c r="C242" s="105"/>
      <c r="D242" s="261"/>
      <c r="E242" s="396"/>
      <c r="F242" s="397"/>
      <c r="G242" s="398"/>
      <c r="H242" s="398"/>
      <c r="I242" s="399"/>
      <c r="J242" s="270"/>
      <c r="K242" s="335"/>
      <c r="L242" s="336"/>
      <c r="M242" s="194"/>
    </row>
    <row r="243" spans="2:13" ht="15" customHeight="1" x14ac:dyDescent="0.2">
      <c r="B243" s="104"/>
      <c r="C243" s="105"/>
      <c r="D243" s="261"/>
      <c r="E243" s="396"/>
      <c r="F243" s="397"/>
      <c r="G243" s="398"/>
      <c r="H243" s="398"/>
      <c r="I243" s="399"/>
      <c r="J243" s="270"/>
      <c r="K243" s="335"/>
      <c r="L243" s="336"/>
      <c r="M243" s="194"/>
    </row>
    <row r="244" spans="2:13" ht="15" customHeight="1" x14ac:dyDescent="0.2">
      <c r="B244" s="104"/>
      <c r="C244" s="105"/>
      <c r="D244" s="261"/>
      <c r="E244" s="396"/>
      <c r="F244" s="397"/>
      <c r="G244" s="398"/>
      <c r="H244" s="398"/>
      <c r="I244" s="399"/>
      <c r="J244" s="270"/>
      <c r="K244" s="335"/>
      <c r="L244" s="336"/>
      <c r="M244" s="194"/>
    </row>
    <row r="245" spans="2:13" ht="15" customHeight="1" x14ac:dyDescent="0.2">
      <c r="B245" s="104"/>
      <c r="C245" s="105"/>
      <c r="D245" s="261"/>
      <c r="E245" s="396"/>
      <c r="F245" s="397"/>
      <c r="G245" s="398"/>
      <c r="H245" s="398"/>
      <c r="I245" s="399"/>
      <c r="J245" s="270"/>
      <c r="K245" s="335"/>
      <c r="L245" s="336"/>
      <c r="M245" s="194"/>
    </row>
    <row r="246" spans="2:13" ht="15" customHeight="1" x14ac:dyDescent="0.2">
      <c r="B246" s="104"/>
      <c r="C246" s="105"/>
      <c r="D246" s="261"/>
      <c r="E246" s="396"/>
      <c r="F246" s="397"/>
      <c r="G246" s="398"/>
      <c r="H246" s="398"/>
      <c r="I246" s="399"/>
      <c r="J246" s="270"/>
      <c r="K246" s="335"/>
      <c r="L246" s="336"/>
      <c r="M246" s="194"/>
    </row>
    <row r="247" spans="2:13" ht="15" customHeight="1" x14ac:dyDescent="0.2">
      <c r="B247" s="104"/>
      <c r="C247" s="105"/>
      <c r="D247" s="261"/>
      <c r="E247" s="396"/>
      <c r="F247" s="397"/>
      <c r="G247" s="398"/>
      <c r="H247" s="398"/>
      <c r="I247" s="399"/>
      <c r="J247" s="270"/>
      <c r="K247" s="335"/>
      <c r="L247" s="336"/>
      <c r="M247" s="194"/>
    </row>
    <row r="248" spans="2:13" ht="15" customHeight="1" x14ac:dyDescent="0.2">
      <c r="B248" s="104"/>
      <c r="C248" s="105"/>
      <c r="D248" s="261"/>
      <c r="E248" s="396"/>
      <c r="F248" s="397"/>
      <c r="G248" s="398"/>
      <c r="H248" s="398"/>
      <c r="I248" s="399"/>
      <c r="J248" s="270"/>
      <c r="K248" s="335"/>
      <c r="L248" s="336"/>
      <c r="M248" s="194"/>
    </row>
    <row r="249" spans="2:13" ht="15" customHeight="1" x14ac:dyDescent="0.2">
      <c r="B249" s="104"/>
      <c r="C249" s="105"/>
      <c r="D249" s="261"/>
      <c r="E249" s="396"/>
      <c r="F249" s="397"/>
      <c r="G249" s="398"/>
      <c r="H249" s="398"/>
      <c r="I249" s="399"/>
      <c r="J249" s="270"/>
      <c r="K249" s="335"/>
      <c r="L249" s="336"/>
      <c r="M249" s="194"/>
    </row>
    <row r="250" spans="2:13" ht="15" customHeight="1" x14ac:dyDescent="0.2">
      <c r="B250" s="104"/>
      <c r="C250" s="105"/>
      <c r="D250" s="261"/>
      <c r="E250" s="396"/>
      <c r="F250" s="397"/>
      <c r="G250" s="398"/>
      <c r="H250" s="398"/>
      <c r="I250" s="399"/>
      <c r="J250" s="270"/>
      <c r="K250" s="335"/>
      <c r="L250" s="336"/>
      <c r="M250" s="194"/>
    </row>
    <row r="251" spans="2:13" ht="15" customHeight="1" x14ac:dyDescent="0.2">
      <c r="B251" s="104"/>
      <c r="C251" s="105"/>
      <c r="D251" s="261"/>
      <c r="E251" s="396"/>
      <c r="F251" s="397"/>
      <c r="G251" s="398"/>
      <c r="H251" s="398"/>
      <c r="I251" s="399"/>
      <c r="J251" s="270"/>
      <c r="K251" s="335"/>
      <c r="L251" s="336"/>
      <c r="M251" s="194"/>
    </row>
    <row r="252" spans="2:13" ht="15" customHeight="1" x14ac:dyDescent="0.2">
      <c r="B252" s="104"/>
      <c r="C252" s="105"/>
      <c r="D252" s="261"/>
      <c r="E252" s="396"/>
      <c r="F252" s="397"/>
      <c r="G252" s="398"/>
      <c r="H252" s="398"/>
      <c r="I252" s="399"/>
      <c r="J252" s="270"/>
      <c r="K252" s="335"/>
      <c r="L252" s="336"/>
      <c r="M252" s="194"/>
    </row>
    <row r="253" spans="2:13" ht="15" customHeight="1" x14ac:dyDescent="0.2">
      <c r="B253" s="104"/>
      <c r="C253" s="105"/>
      <c r="D253" s="261"/>
      <c r="E253" s="396"/>
      <c r="F253" s="397"/>
      <c r="G253" s="398"/>
      <c r="H253" s="398"/>
      <c r="I253" s="399"/>
      <c r="J253" s="270"/>
      <c r="K253" s="335"/>
      <c r="L253" s="336"/>
      <c r="M253" s="194"/>
    </row>
    <row r="254" spans="2:13" ht="15" customHeight="1" x14ac:dyDescent="0.2">
      <c r="B254" s="104"/>
      <c r="C254" s="105"/>
      <c r="D254" s="261"/>
      <c r="E254" s="396"/>
      <c r="F254" s="397"/>
      <c r="G254" s="398"/>
      <c r="H254" s="398"/>
      <c r="I254" s="399"/>
      <c r="J254" s="270"/>
      <c r="K254" s="335"/>
      <c r="L254" s="336"/>
      <c r="M254" s="194"/>
    </row>
    <row r="255" spans="2:13" ht="15" customHeight="1" thickBot="1" x14ac:dyDescent="0.25">
      <c r="B255" s="62"/>
      <c r="C255" s="195"/>
      <c r="D255" s="194"/>
      <c r="E255" s="466"/>
      <c r="F255" s="467"/>
      <c r="G255" s="468"/>
      <c r="H255" s="468"/>
      <c r="I255" s="469"/>
      <c r="J255" s="287"/>
      <c r="K255" s="366"/>
      <c r="L255" s="367"/>
      <c r="M255" s="203"/>
    </row>
    <row r="256" spans="2:13" ht="9.75" customHeight="1" thickBot="1" x14ac:dyDescent="0.25">
      <c r="B256" s="62"/>
      <c r="C256" s="62"/>
      <c r="D256" s="463"/>
      <c r="E256" s="463"/>
      <c r="F256" s="463"/>
      <c r="G256" s="463"/>
      <c r="H256" s="463"/>
      <c r="I256" s="463"/>
      <c r="J256" s="463"/>
      <c r="K256" s="463"/>
      <c r="L256" s="463"/>
      <c r="M256" s="204"/>
    </row>
    <row r="257" spans="2:13" ht="15" customHeight="1" thickBot="1" x14ac:dyDescent="0.25">
      <c r="B257" s="62"/>
      <c r="C257" s="288" t="s">
        <v>34</v>
      </c>
      <c r="D257" s="289" t="s">
        <v>83</v>
      </c>
      <c r="E257" s="62" t="s">
        <v>220</v>
      </c>
      <c r="F257" s="62"/>
      <c r="G257" s="62"/>
      <c r="H257" s="62"/>
      <c r="I257" s="62"/>
      <c r="J257" s="62"/>
      <c r="K257" s="102"/>
      <c r="L257" s="103"/>
      <c r="M257" s="103"/>
    </row>
    <row r="258" spans="2:13" ht="12" customHeight="1" thickBot="1" x14ac:dyDescent="0.25">
      <c r="B258" s="62"/>
      <c r="C258" s="62"/>
      <c r="D258" s="62"/>
      <c r="E258" s="62"/>
      <c r="F258" s="62"/>
      <c r="G258" s="62"/>
      <c r="H258" s="62"/>
      <c r="I258" s="62"/>
      <c r="J258" s="62"/>
      <c r="K258" s="102"/>
      <c r="L258" s="103"/>
      <c r="M258" s="103"/>
    </row>
    <row r="259" spans="2:13" ht="15" customHeight="1" thickBot="1" x14ac:dyDescent="0.25">
      <c r="B259" s="62"/>
      <c r="C259" s="464" t="s">
        <v>37</v>
      </c>
      <c r="D259" s="465"/>
      <c r="E259" s="461" t="s">
        <v>221</v>
      </c>
      <c r="F259" s="461"/>
      <c r="G259" s="461"/>
      <c r="H259" s="461"/>
      <c r="I259" s="461"/>
      <c r="J259" s="461"/>
      <c r="K259" s="462"/>
    </row>
    <row r="260" spans="2:13" ht="15" customHeight="1" x14ac:dyDescent="0.2">
      <c r="B260" s="62"/>
      <c r="C260" s="105"/>
      <c r="D260" s="62"/>
      <c r="E260" s="203"/>
      <c r="F260" s="203"/>
      <c r="G260" s="203"/>
      <c r="H260" s="233"/>
      <c r="I260" s="234"/>
      <c r="J260" s="233"/>
      <c r="K260" s="82"/>
    </row>
    <row r="261" spans="2:13" ht="15" customHeight="1" x14ac:dyDescent="0.2"/>
    <row r="262" spans="2:13" ht="15" customHeight="1" x14ac:dyDescent="0.2"/>
  </sheetData>
  <sheetProtection selectLockedCells="1" selectUnlockedCells="1"/>
  <autoFilter ref="C12:E35"/>
  <mergeCells count="192">
    <mergeCell ref="E259:K259"/>
    <mergeCell ref="E237:I237"/>
    <mergeCell ref="E238:I238"/>
    <mergeCell ref="E239:I239"/>
    <mergeCell ref="E235:I235"/>
    <mergeCell ref="E236:I236"/>
    <mergeCell ref="E231:I231"/>
    <mergeCell ref="E232:I232"/>
    <mergeCell ref="E233:I233"/>
    <mergeCell ref="E234:I234"/>
    <mergeCell ref="E252:I252"/>
    <mergeCell ref="E253:I253"/>
    <mergeCell ref="E254:I254"/>
    <mergeCell ref="D256:L256"/>
    <mergeCell ref="K240:L240"/>
    <mergeCell ref="K241:L241"/>
    <mergeCell ref="C259:D259"/>
    <mergeCell ref="E240:I240"/>
    <mergeCell ref="E241:I241"/>
    <mergeCell ref="E242:I242"/>
    <mergeCell ref="E243:I243"/>
    <mergeCell ref="E244:I244"/>
    <mergeCell ref="E245:I245"/>
    <mergeCell ref="E255:I255"/>
    <mergeCell ref="E211:I211"/>
    <mergeCell ref="E212:I212"/>
    <mergeCell ref="E214:I214"/>
    <mergeCell ref="E222:I222"/>
    <mergeCell ref="E221:I221"/>
    <mergeCell ref="E230:I230"/>
    <mergeCell ref="E224:I224"/>
    <mergeCell ref="E225:I225"/>
    <mergeCell ref="E226:I226"/>
    <mergeCell ref="E228:I228"/>
    <mergeCell ref="E9:I9"/>
    <mergeCell ref="J9:K9"/>
    <mergeCell ref="B37:C44"/>
    <mergeCell ref="F43:I43"/>
    <mergeCell ref="E45:I45"/>
    <mergeCell ref="J45:K45"/>
    <mergeCell ref="F87:I87"/>
    <mergeCell ref="B81:C88"/>
    <mergeCell ref="E89:I89"/>
    <mergeCell ref="J89:K89"/>
    <mergeCell ref="K47:L47"/>
    <mergeCell ref="J47:J48"/>
    <mergeCell ref="B47:D47"/>
    <mergeCell ref="D43:E43"/>
    <mergeCell ref="D87:E87"/>
    <mergeCell ref="B45:D45"/>
    <mergeCell ref="E11:F11"/>
    <mergeCell ref="D38:I39"/>
    <mergeCell ref="C33:F33"/>
    <mergeCell ref="E223:I223"/>
    <mergeCell ref="E47:F47"/>
    <mergeCell ref="F132:I132"/>
    <mergeCell ref="E134:I134"/>
    <mergeCell ref="J134:K134"/>
    <mergeCell ref="E136:F136"/>
    <mergeCell ref="B126:C133"/>
    <mergeCell ref="E179:F179"/>
    <mergeCell ref="E187:F187"/>
    <mergeCell ref="B193:C201"/>
    <mergeCell ref="J115:K115"/>
    <mergeCell ref="D132:E132"/>
    <mergeCell ref="E200:I200"/>
    <mergeCell ref="E199:I199"/>
    <mergeCell ref="E201:I201"/>
    <mergeCell ref="E202:I202"/>
    <mergeCell ref="J187:J188"/>
    <mergeCell ref="E220:J220"/>
    <mergeCell ref="E215:I215"/>
    <mergeCell ref="E216:I216"/>
    <mergeCell ref="E217:I217"/>
    <mergeCell ref="E218:I218"/>
    <mergeCell ref="E204:I204"/>
    <mergeCell ref="E205:I205"/>
    <mergeCell ref="E203:I203"/>
    <mergeCell ref="J116:J117"/>
    <mergeCell ref="K91:L91"/>
    <mergeCell ref="E88:I88"/>
    <mergeCell ref="J81:L88"/>
    <mergeCell ref="D82:I83"/>
    <mergeCell ref="J136:J137"/>
    <mergeCell ref="K136:L136"/>
    <mergeCell ref="E208:I208"/>
    <mergeCell ref="B179:D179"/>
    <mergeCell ref="B136:D136"/>
    <mergeCell ref="B116:D116"/>
    <mergeCell ref="B187:D187"/>
    <mergeCell ref="E206:I206"/>
    <mergeCell ref="J126:L133"/>
    <mergeCell ref="B89:D89"/>
    <mergeCell ref="B91:D91"/>
    <mergeCell ref="D194:L196"/>
    <mergeCell ref="K187:L187"/>
    <mergeCell ref="E133:I133"/>
    <mergeCell ref="B202:C210"/>
    <mergeCell ref="E207:I207"/>
    <mergeCell ref="E210:I210"/>
    <mergeCell ref="N47:O47"/>
    <mergeCell ref="N91:O91"/>
    <mergeCell ref="N136:O136"/>
    <mergeCell ref="N12:O12"/>
    <mergeCell ref="J179:J180"/>
    <mergeCell ref="K116:L116"/>
    <mergeCell ref="N48:O48"/>
    <mergeCell ref="J80:K80"/>
    <mergeCell ref="K179:L179"/>
    <mergeCell ref="J91:J92"/>
    <mergeCell ref="N92:O92"/>
    <mergeCell ref="E246:I246"/>
    <mergeCell ref="E247:I247"/>
    <mergeCell ref="E248:I248"/>
    <mergeCell ref="E249:I249"/>
    <mergeCell ref="E250:I250"/>
    <mergeCell ref="E251:I251"/>
    <mergeCell ref="K251:L251"/>
    <mergeCell ref="K252:L252"/>
    <mergeCell ref="K253:L253"/>
    <mergeCell ref="K254:L254"/>
    <mergeCell ref="K255:L255"/>
    <mergeCell ref="K248:L248"/>
    <mergeCell ref="K249:L249"/>
    <mergeCell ref="K250:L250"/>
    <mergeCell ref="N137:O137"/>
    <mergeCell ref="E91:F91"/>
    <mergeCell ref="E116:F116"/>
    <mergeCell ref="J1:L8"/>
    <mergeCell ref="E44:I44"/>
    <mergeCell ref="J37:L44"/>
    <mergeCell ref="D1:I1"/>
    <mergeCell ref="D4:I4"/>
    <mergeCell ref="D7:E7"/>
    <mergeCell ref="B9:D9"/>
    <mergeCell ref="B11:D11"/>
    <mergeCell ref="J11:J12"/>
    <mergeCell ref="K11:L11"/>
    <mergeCell ref="J36:K36"/>
    <mergeCell ref="D40:I40"/>
    <mergeCell ref="E8:I8"/>
    <mergeCell ref="D2:I3"/>
    <mergeCell ref="D5:H5"/>
    <mergeCell ref="B1:C8"/>
    <mergeCell ref="F7:I7"/>
    <mergeCell ref="B134:D134"/>
    <mergeCell ref="D129:I129"/>
    <mergeCell ref="D127:I128"/>
    <mergeCell ref="N11:O11"/>
    <mergeCell ref="E229:I229"/>
    <mergeCell ref="K216:L216"/>
    <mergeCell ref="K217:L217"/>
    <mergeCell ref="K218:L218"/>
    <mergeCell ref="K199:L199"/>
    <mergeCell ref="K200:L200"/>
    <mergeCell ref="K201:L201"/>
    <mergeCell ref="K202:L202"/>
    <mergeCell ref="K203:L203"/>
    <mergeCell ref="K204:L204"/>
    <mergeCell ref="K205:L205"/>
    <mergeCell ref="K206:L206"/>
    <mergeCell ref="K207:L207"/>
    <mergeCell ref="K208:L208"/>
    <mergeCell ref="K210:L210"/>
    <mergeCell ref="K211:L211"/>
    <mergeCell ref="K212:L212"/>
    <mergeCell ref="K214:L214"/>
    <mergeCell ref="K215:L215"/>
    <mergeCell ref="K221:L221"/>
    <mergeCell ref="K222:L222"/>
    <mergeCell ref="K223:L223"/>
    <mergeCell ref="K224:L224"/>
    <mergeCell ref="K225:L225"/>
    <mergeCell ref="K226:L226"/>
    <mergeCell ref="K228:L228"/>
    <mergeCell ref="K229:L229"/>
    <mergeCell ref="K230:L230"/>
    <mergeCell ref="K243:L243"/>
    <mergeCell ref="K244:L244"/>
    <mergeCell ref="K245:L245"/>
    <mergeCell ref="K246:L246"/>
    <mergeCell ref="K247:L247"/>
    <mergeCell ref="K231:L231"/>
    <mergeCell ref="K232:L232"/>
    <mergeCell ref="K233:L233"/>
    <mergeCell ref="K234:L234"/>
    <mergeCell ref="K235:L235"/>
    <mergeCell ref="K236:L236"/>
    <mergeCell ref="K237:L237"/>
    <mergeCell ref="K238:L238"/>
    <mergeCell ref="K239:L239"/>
    <mergeCell ref="K242:L242"/>
  </mergeCells>
  <phoneticPr fontId="0" type="noConversion"/>
  <conditionalFormatting sqref="K118:M124 K189:M191 M177:M185 K138:M176 K93:M114 K49:M79 K13:M35 N13:O28 N49:O64 N93:O108">
    <cfRule type="cellIs" dxfId="8" priority="63" stopIfTrue="1" operator="lessThan">
      <formula>1</formula>
    </cfRule>
  </conditionalFormatting>
  <conditionalFormatting sqref="J138:J142 J93:J97 J49:J53 J13:J17">
    <cfRule type="cellIs" dxfId="7" priority="64" stopIfTrue="1" operator="lessThan">
      <formula>1</formula>
    </cfRule>
  </conditionalFormatting>
  <conditionalFormatting sqref="K181:L185">
    <cfRule type="cellIs" dxfId="6" priority="36" stopIfTrue="1" operator="lessThan">
      <formula>1</formula>
    </cfRule>
  </conditionalFormatting>
  <conditionalFormatting sqref="N151:N152">
    <cfRule type="cellIs" dxfId="5" priority="6" stopIfTrue="1" operator="lessThan">
      <formula>1</formula>
    </cfRule>
  </conditionalFormatting>
  <conditionalFormatting sqref="N138:O150">
    <cfRule type="cellIs" dxfId="4" priority="5" stopIfTrue="1" operator="lessThan">
      <formula>1</formula>
    </cfRule>
  </conditionalFormatting>
  <conditionalFormatting sqref="O151">
    <cfRule type="cellIs" dxfId="3" priority="4" stopIfTrue="1" operator="lessThan">
      <formula>1</formula>
    </cfRule>
  </conditionalFormatting>
  <conditionalFormatting sqref="O152">
    <cfRule type="cellIs" dxfId="2" priority="3" stopIfTrue="1" operator="lessThan">
      <formula>1</formula>
    </cfRule>
  </conditionalFormatting>
  <conditionalFormatting sqref="N153">
    <cfRule type="cellIs" dxfId="1" priority="2" stopIfTrue="1" operator="lessThan">
      <formula>1</formula>
    </cfRule>
  </conditionalFormatting>
  <conditionalFormatting sqref="O153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9" firstPageNumber="0" orientation="portrait" r:id="rId1"/>
  <headerFooter>
    <oddFooter>&amp;C&amp;D</oddFooter>
  </headerFooter>
  <rowBreaks count="4" manualBreakCount="4">
    <brk id="36" min="1" max="15" man="1"/>
    <brk id="80" min="1" max="15" man="1"/>
    <brk id="125" min="1" max="15" man="1"/>
    <brk id="192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2" sqref="A2:E2"/>
    </sheetView>
  </sheetViews>
  <sheetFormatPr baseColWidth="10" defaultColWidth="11.42578125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71" t="str">
        <f>Classements!E9</f>
        <v>BUELLAS</v>
      </c>
      <c r="B2" s="472"/>
      <c r="C2" s="472"/>
      <c r="D2" s="472"/>
      <c r="E2" s="47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63"/>
      <c r="B3" s="264"/>
      <c r="C3" s="264"/>
      <c r="D3" s="264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67"/>
      <c r="B4" s="474" t="s">
        <v>84</v>
      </c>
      <c r="C4" s="474"/>
      <c r="D4" s="474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75" t="s">
        <v>51</v>
      </c>
      <c r="B6" s="476"/>
      <c r="C6" s="476"/>
      <c r="D6" s="476"/>
      <c r="E6" s="477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70"/>
      <c r="H34" s="470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85</v>
      </c>
      <c r="B40" s="31"/>
      <c r="C40" s="31"/>
      <c r="D40" s="31"/>
      <c r="E40" s="32"/>
    </row>
  </sheetData>
  <mergeCells count="4">
    <mergeCell ref="G34:H34"/>
    <mergeCell ref="A2:E2"/>
    <mergeCell ref="B4:D4"/>
    <mergeCell ref="A6:E6"/>
  </mergeCells>
  <phoneticPr fontId="7" type="noConversion"/>
  <pageMargins left="0.29527559055118113" right="0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ColWidth="11.42578125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71" t="str">
        <f>Classements!E9</f>
        <v>BUELLAS</v>
      </c>
      <c r="B2" s="472"/>
      <c r="C2" s="472"/>
      <c r="D2" s="472"/>
      <c r="E2" s="47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63"/>
      <c r="B3" s="264"/>
      <c r="C3" s="264"/>
      <c r="D3" s="264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67"/>
      <c r="B4" s="474" t="s">
        <v>84</v>
      </c>
      <c r="C4" s="474"/>
      <c r="D4" s="474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75" t="s">
        <v>56</v>
      </c>
      <c r="B6" s="476"/>
      <c r="C6" s="476"/>
      <c r="D6" s="476"/>
      <c r="E6" s="477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70"/>
      <c r="H34" s="470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85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9" sqref="J9"/>
    </sheetView>
  </sheetViews>
  <sheetFormatPr baseColWidth="10" defaultColWidth="11.42578125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71" t="str">
        <f>Classements!E9</f>
        <v>BUELLAS</v>
      </c>
      <c r="B2" s="472"/>
      <c r="C2" s="472"/>
      <c r="D2" s="472"/>
      <c r="E2" s="47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63"/>
      <c r="B3" s="264"/>
      <c r="C3" s="264"/>
      <c r="D3" s="264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67"/>
      <c r="B4" s="474" t="s">
        <v>84</v>
      </c>
      <c r="C4" s="474"/>
      <c r="D4" s="474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75" t="s">
        <v>57</v>
      </c>
      <c r="B6" s="476"/>
      <c r="C6" s="476"/>
      <c r="D6" s="476"/>
      <c r="E6" s="477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70"/>
      <c r="H34" s="470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85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ColWidth="11.42578125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71" t="str">
        <f>Classements!E9</f>
        <v>BUELLAS</v>
      </c>
      <c r="B2" s="472"/>
      <c r="C2" s="472"/>
      <c r="D2" s="472"/>
      <c r="E2" s="47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63"/>
      <c r="B3" s="264"/>
      <c r="C3" s="264"/>
      <c r="D3" s="264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67"/>
      <c r="B4" s="474" t="s">
        <v>84</v>
      </c>
      <c r="C4" s="474"/>
      <c r="D4" s="474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75" t="s">
        <v>86</v>
      </c>
      <c r="B6" s="476"/>
      <c r="C6" s="476"/>
      <c r="D6" s="476"/>
      <c r="E6" s="477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70"/>
      <c r="H34" s="470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85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Classements</vt:lpstr>
      <vt:lpstr>Pointage Cat 5</vt:lpstr>
      <vt:lpstr>Pointage Cat 4</vt:lpstr>
      <vt:lpstr>Pointage Cat 3</vt:lpstr>
      <vt:lpstr>Pointage Cat 1&amp;2</vt:lpstr>
      <vt:lpstr>Classements!Zone_d_impression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CHIRAT Gilbert</cp:lastModifiedBy>
  <cp:lastPrinted>2016-06-27T13:57:09Z</cp:lastPrinted>
  <dcterms:created xsi:type="dcterms:W3CDTF">2012-04-11T12:16:49Z</dcterms:created>
  <dcterms:modified xsi:type="dcterms:W3CDTF">2016-06-27T14:13:01Z</dcterms:modified>
</cp:coreProperties>
</file>