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1760" tabRatio="629" activeTab="1"/>
  </bookViews>
  <sheets>
    <sheet name="Classements 1-2" sheetId="1" r:id="rId1"/>
    <sheet name="Classements 3" sheetId="9" r:id="rId2"/>
    <sheet name="Classements 4" sheetId="10" r:id="rId3"/>
    <sheet name="Classements Cadets" sheetId="11" r:id="rId4"/>
    <sheet name="Classements 5" sheetId="12" r:id="rId5"/>
    <sheet name="Classements Fem" sheetId="13" r:id="rId6"/>
    <sheet name="Classements Min" sheetId="14" r:id="rId7"/>
    <sheet name="Organisateurs" sheetId="15" r:id="rId8"/>
  </sheets>
  <definedNames>
    <definedName name="_xlnm._FilterDatabase" localSheetId="0" hidden="1">'Classements 1-2'!$C$12:$E$68</definedName>
    <definedName name="Excel_BuiltIn_Print_Area_1" localSheetId="1">#REF!</definedName>
    <definedName name="Excel_BuiltIn_Print_Area_1" localSheetId="2">#REF!</definedName>
    <definedName name="Excel_BuiltIn_Print_Area_1" localSheetId="4">#REF!</definedName>
    <definedName name="Excel_BuiltIn_Print_Area_1" localSheetId="3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>#REF!</definedName>
    <definedName name="Excel_Print_Area_2" localSheetId="4">#REF!</definedName>
    <definedName name="Excel_Print_Area_2" localSheetId="3">#REF!</definedName>
    <definedName name="Excel_Print_Area_2" localSheetId="5">#REF!</definedName>
    <definedName name="Excel_Print_Area_2" localSheetId="6">#REF!</definedName>
    <definedName name="Excel_Print_Area_2" localSheetId="7">#REF!</definedName>
    <definedName name="Excel_Print_Area_2">#REF!</definedName>
    <definedName name="_xlnm.Print_Area" localSheetId="0">'Classements 1-2'!$B$1:$L$68</definedName>
    <definedName name="_xlnm.Print_Area" localSheetId="1">'Classements 3'!$B$1:$L$87</definedName>
    <definedName name="_xlnm.Print_Area" localSheetId="2">'Classements 4'!$B$1:$L$72</definedName>
    <definedName name="_xlnm.Print_Area" localSheetId="4">'Classements 5'!$B$1:$L$61</definedName>
    <definedName name="_xlnm.Print_Area" localSheetId="3">'Classements Cadets'!$B$1:$L$19</definedName>
    <definedName name="_xlnm.Print_Area" localSheetId="5">'Classements Fem'!$B$1:$L$19</definedName>
    <definedName name="_xlnm.Print_Area" localSheetId="6">'Classements Min'!$B$1:$L$17</definedName>
    <definedName name="_xlnm.Print_Area" localSheetId="7">Organisateurs!$B$1:$L$69</definedName>
  </definedNames>
  <calcPr calcId="152511"/>
</workbook>
</file>

<file path=xl/calcChain.xml><?xml version="1.0" encoding="utf-8"?>
<calcChain xmlns="http://schemas.openxmlformats.org/spreadsheetml/2006/main">
  <c r="I5" i="1" l="1"/>
  <c r="E11" i="14" l="1"/>
  <c r="E11" i="13"/>
  <c r="E11" i="12"/>
  <c r="E11" i="11"/>
  <c r="E11" i="9"/>
  <c r="E9" i="14"/>
  <c r="E8" i="14"/>
  <c r="D8" i="14"/>
  <c r="F7" i="14"/>
  <c r="E9" i="13"/>
  <c r="E8" i="13"/>
  <c r="D8" i="13"/>
  <c r="F7" i="13"/>
  <c r="D8" i="12"/>
  <c r="D8" i="11"/>
  <c r="D8" i="10"/>
  <c r="E11" i="10"/>
  <c r="D8" i="9"/>
</calcChain>
</file>

<file path=xl/sharedStrings.xml><?xml version="1.0" encoding="utf-8"?>
<sst xmlns="http://schemas.openxmlformats.org/spreadsheetml/2006/main" count="1347" uniqueCount="508">
  <si>
    <t>Classement des coureurs</t>
  </si>
  <si>
    <t>Date de la course</t>
  </si>
  <si>
    <t>km</t>
  </si>
  <si>
    <t>points de
montée</t>
  </si>
  <si>
    <t>Nom</t>
  </si>
  <si>
    <t>Prenom</t>
  </si>
  <si>
    <t>Club</t>
  </si>
  <si>
    <t>Fédé</t>
  </si>
  <si>
    <t>dept</t>
  </si>
  <si>
    <t xml:space="preserve"> 3eme Fsgt + 2eme UFOLEP</t>
  </si>
  <si>
    <t>Cadets</t>
  </si>
  <si>
    <t>Minimes</t>
  </si>
  <si>
    <t>Police municipale</t>
  </si>
  <si>
    <t>Sécurité course</t>
  </si>
  <si>
    <t>ORGANISATION</t>
  </si>
  <si>
    <t>Poste de premier secours</t>
  </si>
  <si>
    <t>AB</t>
  </si>
  <si>
    <t>1ere et 2eme FSGT + 1ere UFOLEP + PC FFC</t>
  </si>
  <si>
    <t>Buvette</t>
  </si>
  <si>
    <t>NOM DE L'EPREUVE :</t>
  </si>
  <si>
    <t>Tps /écart</t>
  </si>
  <si>
    <t>5eme FSGT + 4eme UFOLEP (Féminines)</t>
  </si>
  <si>
    <t xml:space="preserve">Liste Signaleurs </t>
  </si>
  <si>
    <t>Voiture 1</t>
  </si>
  <si>
    <t>Motard  1</t>
  </si>
  <si>
    <t>Motard  2</t>
  </si>
  <si>
    <t>Voiture 2</t>
  </si>
  <si>
    <t>Voiture 3</t>
  </si>
  <si>
    <t>Motard  3</t>
  </si>
  <si>
    <t>Date de la course :</t>
  </si>
  <si>
    <t>Féminines</t>
  </si>
  <si>
    <t xml:space="preserve">Responsable </t>
  </si>
  <si>
    <t>Commissaire</t>
  </si>
  <si>
    <t>Podium</t>
  </si>
  <si>
    <t>Dossard Inscrip.</t>
  </si>
  <si>
    <t>Fonction</t>
  </si>
  <si>
    <t>Véhicule</t>
  </si>
  <si>
    <t>Clas.</t>
  </si>
  <si>
    <t>Logo organisateur</t>
  </si>
  <si>
    <t>Total des participants sur l'ensemble des courses</t>
  </si>
  <si>
    <t>points de
montée *</t>
  </si>
  <si>
    <t>N° De Licence</t>
  </si>
  <si>
    <t xml:space="preserve">km </t>
  </si>
  <si>
    <t>Sécurité circuit</t>
  </si>
  <si>
    <t xml:space="preserve">Nombre de participants </t>
  </si>
  <si>
    <t>Moyenne km/h</t>
  </si>
  <si>
    <r>
      <t>Club Organis.</t>
    </r>
    <r>
      <rPr>
        <b/>
        <sz val="14"/>
        <rFont val="Calibri"/>
        <family val="2"/>
      </rPr>
      <t xml:space="preserve"> </t>
    </r>
  </si>
  <si>
    <t>Prénom</t>
  </si>
  <si>
    <t xml:space="preserve"> + Coureur (x)</t>
  </si>
  <si>
    <t>N° Licence FSGT</t>
  </si>
  <si>
    <t>NC</t>
  </si>
  <si>
    <t>4eme FSGT + 3eme UFOLEP</t>
  </si>
  <si>
    <t xml:space="preserve"> </t>
  </si>
  <si>
    <t>BERRY</t>
  </si>
  <si>
    <t>François</t>
  </si>
  <si>
    <t>BLANC</t>
  </si>
  <si>
    <t>Michel</t>
  </si>
  <si>
    <t>EXTIER</t>
  </si>
  <si>
    <t>Daniel</t>
  </si>
  <si>
    <t>DA MOTA</t>
  </si>
  <si>
    <t>Antonio</t>
  </si>
  <si>
    <t>POMMEREL</t>
  </si>
  <si>
    <t>Jacques</t>
  </si>
  <si>
    <t>Florence</t>
  </si>
  <si>
    <t>POMMIER</t>
  </si>
  <si>
    <t>Annick</t>
  </si>
  <si>
    <t>OLIVIER</t>
  </si>
  <si>
    <t>Jean Luc</t>
  </si>
  <si>
    <t>JANIN</t>
  </si>
  <si>
    <t>Dominique</t>
  </si>
  <si>
    <t>ROBIN</t>
  </si>
  <si>
    <t>Jean Daniel</t>
  </si>
  <si>
    <t>MONTERRAT</t>
  </si>
  <si>
    <t>BOURGEON</t>
  </si>
  <si>
    <t>Jean Claude</t>
  </si>
  <si>
    <t>BUET</t>
  </si>
  <si>
    <t>Gérard</t>
  </si>
  <si>
    <t>CHAMBARD</t>
  </si>
  <si>
    <t>Bertrand</t>
  </si>
  <si>
    <t>DESMARIS</t>
  </si>
  <si>
    <t>Maurice</t>
  </si>
  <si>
    <t>DESROCHES</t>
  </si>
  <si>
    <t>Jean Pierre</t>
  </si>
  <si>
    <t>FERRON</t>
  </si>
  <si>
    <t>GENTY</t>
  </si>
  <si>
    <t>Pierre</t>
  </si>
  <si>
    <t>GUERRIER</t>
  </si>
  <si>
    <t>Robert</t>
  </si>
  <si>
    <t xml:space="preserve">JOSSERAND </t>
  </si>
  <si>
    <t>Christian</t>
  </si>
  <si>
    <t>LAISSU</t>
  </si>
  <si>
    <t>Yves</t>
  </si>
  <si>
    <t>LANDELLE</t>
  </si>
  <si>
    <t>Claude</t>
  </si>
  <si>
    <t>PAUCHARD</t>
  </si>
  <si>
    <t>David</t>
  </si>
  <si>
    <t>TEIXEIRA</t>
  </si>
  <si>
    <t>José</t>
  </si>
  <si>
    <t>Manuel</t>
  </si>
  <si>
    <t>DAMBRUN</t>
  </si>
  <si>
    <t>Raymond</t>
  </si>
  <si>
    <t>VIAUD</t>
  </si>
  <si>
    <t>Willy</t>
  </si>
  <si>
    <t>THIVENT</t>
  </si>
  <si>
    <t>Eric</t>
  </si>
  <si>
    <t>LANCON</t>
  </si>
  <si>
    <t>Sébastien</t>
  </si>
  <si>
    <t>PATRU</t>
  </si>
  <si>
    <t>Patrick</t>
  </si>
  <si>
    <t>PEILLON</t>
  </si>
  <si>
    <t>ANTOINE</t>
  </si>
  <si>
    <t>EC DUQUESNE OULLINS</t>
  </si>
  <si>
    <t>FSGT</t>
  </si>
  <si>
    <t>GONOD</t>
  </si>
  <si>
    <t>DANIEL</t>
  </si>
  <si>
    <t>VELO LOISIRS FEILLENS</t>
  </si>
  <si>
    <t>BERNARD</t>
  </si>
  <si>
    <t>PASCAL</t>
  </si>
  <si>
    <t>CS PONT DE CHERUY</t>
  </si>
  <si>
    <t>GOLLINUCCI</t>
  </si>
  <si>
    <t>ANDRE</t>
  </si>
  <si>
    <t>VC LAGNIEU</t>
  </si>
  <si>
    <t>MOSCATO</t>
  </si>
  <si>
    <t>JEAN</t>
  </si>
  <si>
    <t>Union Cycliste DIGOINAISE</t>
  </si>
  <si>
    <t>AMBRASSI</t>
  </si>
  <si>
    <t>DOMINIQUE</t>
  </si>
  <si>
    <t>CC LAGNIEU</t>
  </si>
  <si>
    <t>GUEST</t>
  </si>
  <si>
    <t>MICHEL</t>
  </si>
  <si>
    <t>AC SAINT JEAN LE VIEUX</t>
  </si>
  <si>
    <t>MARTIN</t>
  </si>
  <si>
    <t>GUY</t>
  </si>
  <si>
    <t>GONZALES PEREZ</t>
  </si>
  <si>
    <t>GERARD</t>
  </si>
  <si>
    <t>SIMON</t>
  </si>
  <si>
    <t>BRISON ST INNOCENT CYCLISME</t>
  </si>
  <si>
    <t>PRAT</t>
  </si>
  <si>
    <t>MAURICE</t>
  </si>
  <si>
    <t>EC SAINT PRIEST</t>
  </si>
  <si>
    <t>CHOMAUD</t>
  </si>
  <si>
    <t>JOEL</t>
  </si>
  <si>
    <t>VC BRIGNAIS</t>
  </si>
  <si>
    <t>JEANNIN</t>
  </si>
  <si>
    <t>ALEXANDRE</t>
  </si>
  <si>
    <t>ASL CROTTET</t>
  </si>
  <si>
    <t>GOUJON</t>
  </si>
  <si>
    <t>MAXIME</t>
  </si>
  <si>
    <t>PIROUX</t>
  </si>
  <si>
    <t>VIRIAT TEAM</t>
  </si>
  <si>
    <t>DAVID</t>
  </si>
  <si>
    <t>CC REPLONGES</t>
  </si>
  <si>
    <t>INDJENIAN</t>
  </si>
  <si>
    <t>ERIC</t>
  </si>
  <si>
    <t>ROCFORT</t>
  </si>
  <si>
    <t>SOPHIE</t>
  </si>
  <si>
    <t>AS BERTHELOT MERMOZ</t>
  </si>
  <si>
    <t>DE LISLE DE BAIZE</t>
  </si>
  <si>
    <t>CC CHATILLONNAIS</t>
  </si>
  <si>
    <t>PROTAS</t>
  </si>
  <si>
    <t>PHILIPPE</t>
  </si>
  <si>
    <t>GAILLARD</t>
  </si>
  <si>
    <t>PIERRE MARC</t>
  </si>
  <si>
    <t>BOURG AIN CYCLISTE ORGANISATION</t>
  </si>
  <si>
    <t>MILLET</t>
  </si>
  <si>
    <t>PIERRE</t>
  </si>
  <si>
    <t>VC TREVOUX</t>
  </si>
  <si>
    <t>VALEYRE</t>
  </si>
  <si>
    <t>MARC</t>
  </si>
  <si>
    <t>Roue D'Or CHAMBON FEUGEROLLES</t>
  </si>
  <si>
    <t>GUIGON</t>
  </si>
  <si>
    <t>EXIGA</t>
  </si>
  <si>
    <t>MARCEL</t>
  </si>
  <si>
    <t>VELO GRIFFON MEYZIEU</t>
  </si>
  <si>
    <t>GARON</t>
  </si>
  <si>
    <t>ALBERT</t>
  </si>
  <si>
    <t>PIPARD</t>
  </si>
  <si>
    <t>VELO CLUB RAMBERTOIS</t>
  </si>
  <si>
    <t>BESSON</t>
  </si>
  <si>
    <t>ROBERT</t>
  </si>
  <si>
    <t>AC FRANCHELEINS</t>
  </si>
  <si>
    <t>DUMONT</t>
  </si>
  <si>
    <t>RENE</t>
  </si>
  <si>
    <t>BRISON ST INNOCENT Cyclisme</t>
  </si>
  <si>
    <t>LABOUTE</t>
  </si>
  <si>
    <t>LAURENT</t>
  </si>
  <si>
    <t>LAC ALLIANCE CYCLISTE</t>
  </si>
  <si>
    <t>LOPEZ</t>
  </si>
  <si>
    <t>TOMASSIN</t>
  </si>
  <si>
    <t>GROS</t>
  </si>
  <si>
    <t>JEAN CHRISTOPHE</t>
  </si>
  <si>
    <t>AC MOULIN A VENT</t>
  </si>
  <si>
    <t>ALLAMANCHE</t>
  </si>
  <si>
    <t>GILBERT</t>
  </si>
  <si>
    <t>CLUB VIENNOIS D'ANIMATION CYCLISTE</t>
  </si>
  <si>
    <t>DRAIN</t>
  </si>
  <si>
    <t>CC BIOUX</t>
  </si>
  <si>
    <t>SIMONET</t>
  </si>
  <si>
    <t>ALAIN</t>
  </si>
  <si>
    <t>METZ</t>
  </si>
  <si>
    <t>THIERRY</t>
  </si>
  <si>
    <t>ASPTT CHALON Sur SAONE</t>
  </si>
  <si>
    <t>THIEBAUT</t>
  </si>
  <si>
    <t>UC TULLINS FURES</t>
  </si>
  <si>
    <t>JACQUETIN</t>
  </si>
  <si>
    <t>HALUPKA</t>
  </si>
  <si>
    <t>FREDERIC</t>
  </si>
  <si>
    <t>TEAM DES DOMBES</t>
  </si>
  <si>
    <t>PONCIN</t>
  </si>
  <si>
    <t>GILLES</t>
  </si>
  <si>
    <t>JUILLARD</t>
  </si>
  <si>
    <t>JACQUES</t>
  </si>
  <si>
    <t>VC DRUILLAT</t>
  </si>
  <si>
    <t>PALARIC</t>
  </si>
  <si>
    <t>VC BELLEGARDE</t>
  </si>
  <si>
    <t>ROUE SPORTIVE MEXIMIEUX</t>
  </si>
  <si>
    <t>DELEERSNYDER</t>
  </si>
  <si>
    <t>JEAN PIERRE</t>
  </si>
  <si>
    <t>SAINT DENIS CYCLISTE</t>
  </si>
  <si>
    <t>UFOLEP</t>
  </si>
  <si>
    <t>CELERAULT</t>
  </si>
  <si>
    <t>ADRIEN</t>
  </si>
  <si>
    <t>LE MASSON</t>
  </si>
  <si>
    <t>VELO CLUB DE LA BIEVRE</t>
  </si>
  <si>
    <t>CAUTY</t>
  </si>
  <si>
    <t>FRANCK</t>
  </si>
  <si>
    <t>AUBOEUF</t>
  </si>
  <si>
    <t>Etoile Cycliste FLACEENNE</t>
  </si>
  <si>
    <t>PLASSE</t>
  </si>
  <si>
    <t>SERGE</t>
  </si>
  <si>
    <t>VC MAX BAREL</t>
  </si>
  <si>
    <t>CLAIR</t>
  </si>
  <si>
    <t>ACTIS</t>
  </si>
  <si>
    <t>UC CULOZ BELLEY</t>
  </si>
  <si>
    <t>FERRET</t>
  </si>
  <si>
    <t>PIERRE YVES</t>
  </si>
  <si>
    <t>VANDERBIEST</t>
  </si>
  <si>
    <t>BONDETTI</t>
  </si>
  <si>
    <t>ALDO</t>
  </si>
  <si>
    <t>VC CORBAS</t>
  </si>
  <si>
    <t>RICHARD</t>
  </si>
  <si>
    <t>LUC</t>
  </si>
  <si>
    <t>CYCLO TEAM 69</t>
  </si>
  <si>
    <t>VEILLET</t>
  </si>
  <si>
    <t>JEAN YVES</t>
  </si>
  <si>
    <t>BODIN</t>
  </si>
  <si>
    <t>RIOUAL</t>
  </si>
  <si>
    <t>YANN</t>
  </si>
  <si>
    <t>BRICHEN</t>
  </si>
  <si>
    <t>BRAHIM</t>
  </si>
  <si>
    <t>ECO VILLEURBANNE</t>
  </si>
  <si>
    <t>CHALAYE</t>
  </si>
  <si>
    <t>TARDY</t>
  </si>
  <si>
    <t>NICOLAS</t>
  </si>
  <si>
    <t>DELPORTE</t>
  </si>
  <si>
    <t>DUBY</t>
  </si>
  <si>
    <t>PATRICK</t>
  </si>
  <si>
    <t>BOURGEY</t>
  </si>
  <si>
    <t>VC BOURGOIN JALLIEU</t>
  </si>
  <si>
    <t>SOUCHON ETIENNE</t>
  </si>
  <si>
    <t>VIRGINIE</t>
  </si>
  <si>
    <t>MANUEL</t>
  </si>
  <si>
    <t>FRASSANITO</t>
  </si>
  <si>
    <t>JEAN CLAUDE</t>
  </si>
  <si>
    <t>FREDDO</t>
  </si>
  <si>
    <t>LIONEL</t>
  </si>
  <si>
    <t>EC PIERRE BENITE SAINT GENIS LAVAL</t>
  </si>
  <si>
    <t>BATTIN</t>
  </si>
  <si>
    <t>VC VILLEFRANCHE BEAUJOLAIS</t>
  </si>
  <si>
    <t>CHABANON</t>
  </si>
  <si>
    <t>ARMAND</t>
  </si>
  <si>
    <t>COLOMBET</t>
  </si>
  <si>
    <t>CHRISTOPHE</t>
  </si>
  <si>
    <t>VOUGY Vélo Sport</t>
  </si>
  <si>
    <t>DUROUX</t>
  </si>
  <si>
    <t>FLORENT</t>
  </si>
  <si>
    <t>DUBOIS</t>
  </si>
  <si>
    <t>JEAN MICHEL</t>
  </si>
  <si>
    <t>BAILLY</t>
  </si>
  <si>
    <t>DIDIER</t>
  </si>
  <si>
    <t>AUMONIER</t>
  </si>
  <si>
    <t>GABRIEL</t>
  </si>
  <si>
    <t>NEYRAND</t>
  </si>
  <si>
    <t>PAUL</t>
  </si>
  <si>
    <t>GARNIER</t>
  </si>
  <si>
    <t>UC COGNIN</t>
  </si>
  <si>
    <t>BEAULATON</t>
  </si>
  <si>
    <t>POULAT</t>
  </si>
  <si>
    <t>FETTET</t>
  </si>
  <si>
    <t>FAYARD</t>
  </si>
  <si>
    <t>Roue d'Or CHAMBON FEUGEROLLES</t>
  </si>
  <si>
    <t>JAUDAUX</t>
  </si>
  <si>
    <t>PUITIN</t>
  </si>
  <si>
    <t>REBILLARD</t>
  </si>
  <si>
    <t>MATHIEU</t>
  </si>
  <si>
    <t>TRANCHANT</t>
  </si>
  <si>
    <t>YANNICK</t>
  </si>
  <si>
    <t>BASTIEN</t>
  </si>
  <si>
    <t>BES</t>
  </si>
  <si>
    <t>ROCHET</t>
  </si>
  <si>
    <t>CLAUDE</t>
  </si>
  <si>
    <t>GOUTTEFARDE</t>
  </si>
  <si>
    <t>Espoir Cycliste PAYS DU GIER</t>
  </si>
  <si>
    <t>BOCQUIN</t>
  </si>
  <si>
    <t>ROBACZEWSKI</t>
  </si>
  <si>
    <t>FOUSSARD</t>
  </si>
  <si>
    <t>LOIC</t>
  </si>
  <si>
    <t>PORCIN</t>
  </si>
  <si>
    <t>HERVE</t>
  </si>
  <si>
    <t>AC BUELLAS</t>
  </si>
  <si>
    <t>BOULON</t>
  </si>
  <si>
    <t>SYLVAIN</t>
  </si>
  <si>
    <t>EDDY</t>
  </si>
  <si>
    <t>COSENZA</t>
  </si>
  <si>
    <t>WALTER</t>
  </si>
  <si>
    <t>BUTILLON</t>
  </si>
  <si>
    <t>Cyclo Club Replonges</t>
  </si>
  <si>
    <t>Course de Dommartin</t>
  </si>
  <si>
    <t>CYCLO Club Replonges</t>
  </si>
  <si>
    <t>TORDI</t>
  </si>
  <si>
    <t>LEGER</t>
  </si>
  <si>
    <t>ANTONY</t>
  </si>
  <si>
    <t>BERTHON</t>
  </si>
  <si>
    <t>XAVIER</t>
  </si>
  <si>
    <t>MELVIN</t>
  </si>
  <si>
    <t>SCHLUND</t>
  </si>
  <si>
    <t>CYRIL</t>
  </si>
  <si>
    <t>DEFFARGES</t>
  </si>
  <si>
    <t>JEREMY</t>
  </si>
  <si>
    <t>BEY</t>
  </si>
  <si>
    <t>FLORIAN</t>
  </si>
  <si>
    <t>LEMARCHAND</t>
  </si>
  <si>
    <t>TONNEAU</t>
  </si>
  <si>
    <t>THOMAS</t>
  </si>
  <si>
    <t>JEROME</t>
  </si>
  <si>
    <t>NETO</t>
  </si>
  <si>
    <t>ANTONIO</t>
  </si>
  <si>
    <t>FIOGER</t>
  </si>
  <si>
    <t>FABRICE</t>
  </si>
  <si>
    <t>ES JONAGEOIS CYCLO</t>
  </si>
  <si>
    <t>MARTINON</t>
  </si>
  <si>
    <t>DENIS</t>
  </si>
  <si>
    <t>DIARRA</t>
  </si>
  <si>
    <t>SAMMY</t>
  </si>
  <si>
    <t>MAIN DE BOISSIERE</t>
  </si>
  <si>
    <t>ALBAN</t>
  </si>
  <si>
    <t>AUGAS</t>
  </si>
  <si>
    <t>MORAIS</t>
  </si>
  <si>
    <t>AS Loisirs HAUTEVILLE</t>
  </si>
  <si>
    <t>VOUILLON</t>
  </si>
  <si>
    <t>LYON</t>
  </si>
  <si>
    <t>PIERRE ANTOINE</t>
  </si>
  <si>
    <t>Vélo Club FEURS BALBIGNY</t>
  </si>
  <si>
    <t>GOY</t>
  </si>
  <si>
    <t>TRINTY</t>
  </si>
  <si>
    <t>REGIS</t>
  </si>
  <si>
    <t>MAUTI</t>
  </si>
  <si>
    <t>YOAN</t>
  </si>
  <si>
    <t>EGUERS</t>
  </si>
  <si>
    <t>VC FRANCHEVILLE</t>
  </si>
  <si>
    <t>LACROIX</t>
  </si>
  <si>
    <t>CEDRIC</t>
  </si>
  <si>
    <t>GAUTHIER</t>
  </si>
  <si>
    <t>GREGORY</t>
  </si>
  <si>
    <t>BONHOMME</t>
  </si>
  <si>
    <t>FRANCOIS</t>
  </si>
  <si>
    <t>CURT</t>
  </si>
  <si>
    <t>PATRICE</t>
  </si>
  <si>
    <t>FAGES</t>
  </si>
  <si>
    <t>CHRISTIAN</t>
  </si>
  <si>
    <t>PLANUS</t>
  </si>
  <si>
    <t>VALENTIN</t>
  </si>
  <si>
    <t>VC VAULX EN VELIN</t>
  </si>
  <si>
    <t>JUREK</t>
  </si>
  <si>
    <t>TROLL SPORT CYCLO</t>
  </si>
  <si>
    <t>PEDRO</t>
  </si>
  <si>
    <t>DUARTE</t>
  </si>
  <si>
    <t>MALOTAUX</t>
  </si>
  <si>
    <t>VC GLEIZE LIMAS</t>
  </si>
  <si>
    <t>OCAMPO-GARZON</t>
  </si>
  <si>
    <t>CARLOS</t>
  </si>
  <si>
    <t>BALLAND</t>
  </si>
  <si>
    <t>DESRAYAUD</t>
  </si>
  <si>
    <t>FORGE</t>
  </si>
  <si>
    <t>ALVAREZ</t>
  </si>
  <si>
    <t>BESSIERE</t>
  </si>
  <si>
    <t>RIGOMIER</t>
  </si>
  <si>
    <t>VINCENT</t>
  </si>
  <si>
    <t>C C BIOUX</t>
  </si>
  <si>
    <t>DE VERTEUIL</t>
  </si>
  <si>
    <t>JEAN MARC</t>
  </si>
  <si>
    <t>CLEMARON</t>
  </si>
  <si>
    <t>YVAN</t>
  </si>
  <si>
    <t>VERGER</t>
  </si>
  <si>
    <t>GOBET</t>
  </si>
  <si>
    <t>LASSARA</t>
  </si>
  <si>
    <t>LEMOINE</t>
  </si>
  <si>
    <t>BOUFFANT</t>
  </si>
  <si>
    <t>BRUN</t>
  </si>
  <si>
    <t>SUBRIN</t>
  </si>
  <si>
    <t>ARNAUD</t>
  </si>
  <si>
    <t>CORDONNIER</t>
  </si>
  <si>
    <t>Cyclo club TRAMAYON</t>
  </si>
  <si>
    <t>CHEVALIER</t>
  </si>
  <si>
    <t>LANARD</t>
  </si>
  <si>
    <t>BENOIT</t>
  </si>
  <si>
    <t>DEVELAY</t>
  </si>
  <si>
    <t>BROE</t>
  </si>
  <si>
    <t>PANZA</t>
  </si>
  <si>
    <t>VS JONCY</t>
  </si>
  <si>
    <t>BOUDIER</t>
  </si>
  <si>
    <t>TIBALDI</t>
  </si>
  <si>
    <t>LUCAS</t>
  </si>
  <si>
    <t>COSSUTTA</t>
  </si>
  <si>
    <t>GENOUX</t>
  </si>
  <si>
    <t>SEBASTIEN</t>
  </si>
  <si>
    <t>POULENARD</t>
  </si>
  <si>
    <t>FRESSENET</t>
  </si>
  <si>
    <t>DUCHAMP</t>
  </si>
  <si>
    <t>NORBERT</t>
  </si>
  <si>
    <t>DUCHENE</t>
  </si>
  <si>
    <t>YVES</t>
  </si>
  <si>
    <t>TEAM JALLET AUTO</t>
  </si>
  <si>
    <t>LAMANT</t>
  </si>
  <si>
    <t>GRENIER</t>
  </si>
  <si>
    <t>ROMAIN</t>
  </si>
  <si>
    <t>CIOTTI</t>
  </si>
  <si>
    <t>MAURIZIO</t>
  </si>
  <si>
    <t>PLANAISE</t>
  </si>
  <si>
    <t>CHAPEL</t>
  </si>
  <si>
    <t>CERUTTI</t>
  </si>
  <si>
    <t>JOLY</t>
  </si>
  <si>
    <t>CALLAND</t>
  </si>
  <si>
    <t>JALAGUIER</t>
  </si>
  <si>
    <t>JULIEN</t>
  </si>
  <si>
    <t>TEAM CYCLISTE TOUSSIEU</t>
  </si>
  <si>
    <t>SIBELLE</t>
  </si>
  <si>
    <t>VERICEL</t>
  </si>
  <si>
    <t>DUBUS</t>
  </si>
  <si>
    <t>ROLAND</t>
  </si>
  <si>
    <t>GOMES</t>
  </si>
  <si>
    <t>BOUVIER</t>
  </si>
  <si>
    <t>CHARDON</t>
  </si>
  <si>
    <t>BAPTISTE</t>
  </si>
  <si>
    <t>VIANA</t>
  </si>
  <si>
    <t>STEPHANE</t>
  </si>
  <si>
    <t>BOGAERT</t>
  </si>
  <si>
    <t>CHIRAT</t>
  </si>
  <si>
    <t>ARTHAUD</t>
  </si>
  <si>
    <t>S.C. MANISSIEUX</t>
  </si>
  <si>
    <t>GUILLOT</t>
  </si>
  <si>
    <t>TRUYE</t>
  </si>
  <si>
    <t>LAURIA</t>
  </si>
  <si>
    <t>JOSEPH</t>
  </si>
  <si>
    <t>CONTAL</t>
  </si>
  <si>
    <t>YOHAN</t>
  </si>
  <si>
    <t>DULONG</t>
  </si>
  <si>
    <t>KILMAN</t>
  </si>
  <si>
    <t>LOUIS</t>
  </si>
  <si>
    <t>MARTINS</t>
  </si>
  <si>
    <t>JOSE</t>
  </si>
  <si>
    <t>DOUCET</t>
  </si>
  <si>
    <t>DEREUX</t>
  </si>
  <si>
    <t>SEVE</t>
  </si>
  <si>
    <t>REMADNIA</t>
  </si>
  <si>
    <t>AMAR</t>
  </si>
  <si>
    <t>CREUSOT Vélo Sport</t>
  </si>
  <si>
    <t>GENDRE</t>
  </si>
  <si>
    <t>IZSO</t>
  </si>
  <si>
    <t>BOTHOA</t>
  </si>
  <si>
    <t>CAZEAUX</t>
  </si>
  <si>
    <t>LEBAS</t>
  </si>
  <si>
    <t>BROSSELIN</t>
  </si>
  <si>
    <t>BOURG AIN CYCLISME</t>
  </si>
  <si>
    <t>HENRY</t>
  </si>
  <si>
    <t>BOINON</t>
  </si>
  <si>
    <t>MORNET</t>
  </si>
  <si>
    <t>BADEY</t>
  </si>
  <si>
    <t>AFFRE</t>
  </si>
  <si>
    <t>FEYEUX</t>
  </si>
  <si>
    <t>FFC</t>
  </si>
  <si>
    <t xml:space="preserve"> Non</t>
  </si>
  <si>
    <t>SAPEURS POMPIERS - CPINI 3 Bâgé Dommartin</t>
  </si>
  <si>
    <t>Montée catégorie</t>
  </si>
  <si>
    <t>Transpondeur</t>
  </si>
  <si>
    <t xml:space="preserve">PERRUSSET </t>
  </si>
  <si>
    <t>ALANDRY</t>
  </si>
  <si>
    <t>Richard</t>
  </si>
  <si>
    <t>242453</t>
  </si>
  <si>
    <t>439225</t>
  </si>
  <si>
    <t>1h40'57"</t>
  </si>
  <si>
    <t>à 2"</t>
  </si>
  <si>
    <t>à 13"</t>
  </si>
  <si>
    <t>à 19"</t>
  </si>
  <si>
    <t>mt</t>
  </si>
  <si>
    <t>à 27"</t>
  </si>
  <si>
    <t>à 37"</t>
  </si>
  <si>
    <t>à 42"</t>
  </si>
  <si>
    <t>à 58"</t>
  </si>
  <si>
    <t>1h 36'36"</t>
  </si>
  <si>
    <t>à 2tr</t>
  </si>
  <si>
    <t>1h27'59"</t>
  </si>
  <si>
    <t>à 28"</t>
  </si>
  <si>
    <t>à 1tr</t>
  </si>
  <si>
    <t>1h01'28"</t>
  </si>
  <si>
    <t>1h28'37"</t>
  </si>
  <si>
    <t>à 16"</t>
  </si>
  <si>
    <t>1h28'39"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</si>
</sst>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\ mmmm\ yyyy;@"/>
    <numFmt numFmtId="165" formatCode="[$-40C]d\ mmmm\ yyyy;@"/>
    <numFmt numFmtId="166" formatCode="0.000"/>
  </numFmts>
  <fonts count="39" x14ac:knownFonts="1">
    <font>
      <sz val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10"/>
      <color indexed="12"/>
      <name val="Calibri"/>
      <family val="2"/>
    </font>
    <font>
      <b/>
      <sz val="10"/>
      <color indexed="10"/>
      <name val="Calibri"/>
      <family val="2"/>
    </font>
    <font>
      <b/>
      <sz val="10"/>
      <color indexed="17"/>
      <name val="Calibri"/>
      <family val="2"/>
    </font>
    <font>
      <b/>
      <sz val="8"/>
      <color indexed="12"/>
      <name val="Calibri"/>
      <family val="2"/>
    </font>
    <font>
      <sz val="14"/>
      <name val="Calibri"/>
      <family val="2"/>
    </font>
    <font>
      <sz val="10"/>
      <color indexed="10"/>
      <name val="Calibri"/>
      <family val="2"/>
    </font>
    <font>
      <sz val="10"/>
      <color indexed="12"/>
      <name val="Calibri"/>
      <family val="2"/>
    </font>
    <font>
      <b/>
      <sz val="14"/>
      <name val="Calibri"/>
      <family val="2"/>
    </font>
    <font>
      <b/>
      <sz val="22"/>
      <color indexed="12"/>
      <name val="Calibri"/>
      <family val="2"/>
    </font>
    <font>
      <b/>
      <sz val="14"/>
      <color indexed="10"/>
      <name val="Calibri"/>
      <family val="2"/>
    </font>
    <font>
      <b/>
      <sz val="9"/>
      <name val="Calibri"/>
      <family val="2"/>
    </font>
    <font>
      <b/>
      <sz val="10"/>
      <name val="Calibri"/>
      <family val="2"/>
    </font>
    <font>
      <b/>
      <sz val="22"/>
      <color indexed="10"/>
      <name val="Calibri"/>
      <family val="2"/>
    </font>
    <font>
      <b/>
      <sz val="14"/>
      <color indexed="12"/>
      <name val="Calibri"/>
      <family val="2"/>
    </font>
    <font>
      <b/>
      <sz val="22"/>
      <name val="Calibri"/>
      <family val="2"/>
    </font>
    <font>
      <b/>
      <sz val="24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color indexed="12"/>
      <name val="Calibri"/>
      <family val="2"/>
    </font>
    <font>
      <b/>
      <sz val="24"/>
      <color rgb="FFFF0000"/>
      <name val="Calibri"/>
      <family val="2"/>
    </font>
    <font>
      <b/>
      <sz val="24"/>
      <color indexed="10"/>
      <name val="Calibri"/>
      <family val="2"/>
    </font>
    <font>
      <b/>
      <sz val="14"/>
      <color rgb="FF0070C0"/>
      <name val="Calibri"/>
      <family val="2"/>
    </font>
    <font>
      <b/>
      <sz val="12"/>
      <color rgb="FF0070C0"/>
      <name val="Calibri"/>
      <family val="2"/>
    </font>
    <font>
      <sz val="12"/>
      <name val="Calibri"/>
      <family val="2"/>
    </font>
    <font>
      <sz val="12"/>
      <color indexed="12"/>
      <name val="Calibri"/>
      <family val="2"/>
    </font>
    <font>
      <b/>
      <sz val="10"/>
      <color rgb="FF0000FF"/>
      <name val="Calibri"/>
      <family val="2"/>
    </font>
    <font>
      <b/>
      <sz val="8"/>
      <name val="Calibri"/>
      <family val="2"/>
    </font>
    <font>
      <b/>
      <sz val="10"/>
      <color rgb="FF7030A0"/>
      <name val="Calibri"/>
      <family val="2"/>
    </font>
    <font>
      <b/>
      <sz val="10"/>
      <color rgb="FF002060"/>
      <name val="Calibri"/>
      <family val="2"/>
      <scheme val="minor"/>
    </font>
    <font>
      <b/>
      <sz val="10"/>
      <color rgb="FF0000FF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43"/>
      </patternFill>
    </fill>
    <fill>
      <patternFill patternType="solid">
        <fgColor indexed="55"/>
        <bgColor indexed="55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55"/>
      </patternFill>
    </fill>
    <fill>
      <patternFill patternType="solid">
        <fgColor rgb="FF92D050"/>
        <bgColor indexed="64"/>
      </patternFill>
    </fill>
  </fills>
  <borders count="29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5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center"/>
    </xf>
    <xf numFmtId="0" fontId="6" fillId="0" borderId="21" xfId="0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left" vertical="center"/>
    </xf>
    <xf numFmtId="0" fontId="6" fillId="0" borderId="25" xfId="0" applyFont="1" applyFill="1" applyBorder="1" applyAlignment="1">
      <alignment horizontal="left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0" fontId="6" fillId="3" borderId="27" xfId="0" applyFont="1" applyFill="1" applyBorder="1" applyAlignment="1">
      <alignment horizontal="left" vertical="center"/>
    </xf>
    <xf numFmtId="0" fontId="6" fillId="3" borderId="28" xfId="0" applyFont="1" applyFill="1" applyBorder="1" applyAlignment="1">
      <alignment horizontal="left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10" fillId="4" borderId="39" xfId="0" applyFont="1" applyFill="1" applyBorder="1" applyAlignment="1">
      <alignment horizontal="center" vertical="center"/>
    </xf>
    <xf numFmtId="0" fontId="9" fillId="4" borderId="40" xfId="0" applyFont="1" applyFill="1" applyBorder="1" applyAlignment="1">
      <alignment horizontal="center" vertical="center"/>
    </xf>
    <xf numFmtId="21" fontId="6" fillId="5" borderId="41" xfId="0" applyNumberFormat="1" applyFont="1" applyFill="1" applyBorder="1" applyAlignment="1">
      <alignment horizontal="center" vertical="center"/>
    </xf>
    <xf numFmtId="0" fontId="6" fillId="6" borderId="42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/>
    </xf>
    <xf numFmtId="0" fontId="6" fillId="5" borderId="44" xfId="0" applyFont="1" applyFill="1" applyBorder="1" applyAlignment="1">
      <alignment horizontal="center" vertical="center"/>
    </xf>
    <xf numFmtId="0" fontId="6" fillId="6" borderId="45" xfId="0" applyFont="1" applyFill="1" applyBorder="1" applyAlignment="1">
      <alignment horizontal="center" vertical="center"/>
    </xf>
    <xf numFmtId="0" fontId="10" fillId="0" borderId="46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6" fillId="5" borderId="47" xfId="0" applyFont="1" applyFill="1" applyBorder="1" applyAlignment="1">
      <alignment horizontal="center" vertical="center"/>
    </xf>
    <xf numFmtId="0" fontId="6" fillId="5" borderId="48" xfId="0" applyFont="1" applyFill="1" applyBorder="1" applyAlignment="1">
      <alignment horizontal="center" vertical="center"/>
    </xf>
    <xf numFmtId="0" fontId="6" fillId="6" borderId="49" xfId="0" applyFont="1" applyFill="1" applyBorder="1" applyAlignment="1">
      <alignment horizontal="center" vertical="center"/>
    </xf>
    <xf numFmtId="0" fontId="10" fillId="0" borderId="50" xfId="0" applyFont="1" applyFill="1" applyBorder="1" applyAlignment="1">
      <alignment horizontal="center" vertical="center"/>
    </xf>
    <xf numFmtId="0" fontId="9" fillId="0" borderId="48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5" borderId="22" xfId="0" applyFont="1" applyFill="1" applyBorder="1" applyAlignment="1">
      <alignment horizontal="center" vertical="center"/>
    </xf>
    <xf numFmtId="0" fontId="6" fillId="7" borderId="23" xfId="0" applyFont="1" applyFill="1" applyBorder="1" applyAlignment="1">
      <alignment horizontal="center" vertical="center"/>
    </xf>
    <xf numFmtId="0" fontId="6" fillId="7" borderId="26" xfId="0" applyFont="1" applyFill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10" fillId="4" borderId="54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55" xfId="0" applyFont="1" applyBorder="1" applyAlignment="1">
      <alignment horizontal="left" vertical="center"/>
    </xf>
    <xf numFmtId="46" fontId="6" fillId="7" borderId="56" xfId="0" applyNumberFormat="1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 wrapText="1"/>
    </xf>
    <xf numFmtId="0" fontId="10" fillId="0" borderId="57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8" borderId="12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7" borderId="61" xfId="0" applyFont="1" applyFill="1" applyBorder="1" applyAlignment="1">
      <alignment horizontal="center" vertical="center"/>
    </xf>
    <xf numFmtId="0" fontId="10" fillId="0" borderId="62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63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6" fillId="0" borderId="64" xfId="0" applyFont="1" applyFill="1" applyBorder="1" applyAlignment="1">
      <alignment horizontal="center" vertical="center"/>
    </xf>
    <xf numFmtId="0" fontId="6" fillId="0" borderId="65" xfId="0" applyFont="1" applyFill="1" applyBorder="1" applyAlignment="1">
      <alignment horizontal="center" vertical="center"/>
    </xf>
    <xf numFmtId="0" fontId="6" fillId="0" borderId="66" xfId="0" applyFont="1" applyFill="1" applyBorder="1" applyAlignment="1">
      <alignment horizontal="left" vertical="center"/>
    </xf>
    <xf numFmtId="0" fontId="6" fillId="5" borderId="41" xfId="0" applyFont="1" applyFill="1" applyBorder="1" applyAlignment="1">
      <alignment horizontal="center" vertical="center"/>
    </xf>
    <xf numFmtId="0" fontId="6" fillId="0" borderId="67" xfId="0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left" vertical="center"/>
    </xf>
    <xf numFmtId="0" fontId="10" fillId="0" borderId="69" xfId="0" applyFont="1" applyFill="1" applyBorder="1" applyAlignment="1">
      <alignment horizontal="center" vertical="center"/>
    </xf>
    <xf numFmtId="0" fontId="8" fillId="9" borderId="17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10" fillId="0" borderId="70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left" vertical="center"/>
    </xf>
    <xf numFmtId="0" fontId="9" fillId="0" borderId="71" xfId="0" applyFont="1" applyFill="1" applyBorder="1" applyAlignment="1">
      <alignment horizontal="center" vertical="center"/>
    </xf>
    <xf numFmtId="0" fontId="8" fillId="9" borderId="72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6" fillId="0" borderId="5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10" fillId="0" borderId="6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10" fillId="0" borderId="7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0" fontId="10" fillId="0" borderId="74" xfId="0" applyFont="1" applyFill="1" applyBorder="1" applyAlignment="1">
      <alignment horizontal="center" vertical="center"/>
    </xf>
    <xf numFmtId="0" fontId="6" fillId="7" borderId="47" xfId="0" applyFont="1" applyFill="1" applyBorder="1" applyAlignment="1">
      <alignment horizontal="center" vertical="center"/>
    </xf>
    <xf numFmtId="0" fontId="10" fillId="4" borderId="76" xfId="0" applyFont="1" applyFill="1" applyBorder="1" applyAlignment="1">
      <alignment horizontal="center" vertical="center"/>
    </xf>
    <xf numFmtId="0" fontId="9" fillId="4" borderId="77" xfId="0" applyFont="1" applyFill="1" applyBorder="1" applyAlignment="1">
      <alignment horizontal="center" vertical="center"/>
    </xf>
    <xf numFmtId="0" fontId="6" fillId="6" borderId="78" xfId="0" applyFont="1" applyFill="1" applyBorder="1" applyAlignment="1">
      <alignment horizontal="center" vertical="center"/>
    </xf>
    <xf numFmtId="0" fontId="10" fillId="0" borderId="79" xfId="0" applyFont="1" applyFill="1" applyBorder="1" applyAlignment="1">
      <alignment horizontal="center" vertical="center"/>
    </xf>
    <xf numFmtId="0" fontId="9" fillId="0" borderId="80" xfId="0" applyFont="1" applyFill="1" applyBorder="1" applyAlignment="1">
      <alignment horizontal="center" vertical="center"/>
    </xf>
    <xf numFmtId="0" fontId="6" fillId="6" borderId="81" xfId="0" applyFont="1" applyFill="1" applyBorder="1" applyAlignment="1">
      <alignment horizontal="center" vertical="center"/>
    </xf>
    <xf numFmtId="0" fontId="9" fillId="0" borderId="82" xfId="0" applyFont="1" applyFill="1" applyBorder="1" applyAlignment="1">
      <alignment horizontal="center" vertical="center"/>
    </xf>
    <xf numFmtId="0" fontId="6" fillId="6" borderId="83" xfId="0" applyFont="1" applyFill="1" applyBorder="1" applyAlignment="1">
      <alignment horizontal="center" vertical="center"/>
    </xf>
    <xf numFmtId="0" fontId="10" fillId="0" borderId="76" xfId="0" applyFont="1" applyFill="1" applyBorder="1" applyAlignment="1">
      <alignment horizontal="center" vertical="center"/>
    </xf>
    <xf numFmtId="0" fontId="9" fillId="0" borderId="77" xfId="0" applyFont="1" applyFill="1" applyBorder="1" applyAlignment="1">
      <alignment horizontal="center" vertical="center"/>
    </xf>
    <xf numFmtId="0" fontId="6" fillId="2" borderId="84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left" vertical="center"/>
    </xf>
    <xf numFmtId="0" fontId="10" fillId="0" borderId="85" xfId="0" applyFont="1" applyFill="1" applyBorder="1" applyAlignment="1">
      <alignment horizontal="center" vertical="center"/>
    </xf>
    <xf numFmtId="21" fontId="6" fillId="7" borderId="55" xfId="0" applyNumberFormat="1" applyFont="1" applyFill="1" applyBorder="1" applyAlignment="1">
      <alignment horizontal="center" vertical="center"/>
    </xf>
    <xf numFmtId="0" fontId="6" fillId="8" borderId="55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7" borderId="15" xfId="0" applyFont="1" applyFill="1" applyBorder="1" applyAlignment="1">
      <alignment horizontal="center" vertical="center"/>
    </xf>
    <xf numFmtId="0" fontId="6" fillId="8" borderId="15" xfId="0" applyFont="1" applyFill="1" applyBorder="1" applyAlignment="1">
      <alignment horizontal="center" vertical="center" wrapText="1"/>
    </xf>
    <xf numFmtId="0" fontId="10" fillId="0" borderId="86" xfId="0" applyFont="1" applyFill="1" applyBorder="1" applyAlignment="1">
      <alignment horizontal="center" vertical="center"/>
    </xf>
    <xf numFmtId="0" fontId="6" fillId="0" borderId="87" xfId="0" applyFont="1" applyBorder="1" applyAlignment="1">
      <alignment horizontal="center" vertical="center"/>
    </xf>
    <xf numFmtId="0" fontId="6" fillId="0" borderId="88" xfId="0" applyFont="1" applyBorder="1" applyAlignment="1">
      <alignment horizontal="center" vertical="center"/>
    </xf>
    <xf numFmtId="0" fontId="6" fillId="0" borderId="89" xfId="0" applyFont="1" applyBorder="1" applyAlignment="1">
      <alignment horizontal="center" vertical="center"/>
    </xf>
    <xf numFmtId="0" fontId="6" fillId="0" borderId="90" xfId="0" applyFont="1" applyBorder="1" applyAlignment="1">
      <alignment horizontal="left" vertical="center"/>
    </xf>
    <xf numFmtId="0" fontId="6" fillId="0" borderId="91" xfId="0" applyFont="1" applyBorder="1" applyAlignment="1">
      <alignment horizontal="left" vertical="center"/>
    </xf>
    <xf numFmtId="0" fontId="6" fillId="0" borderId="91" xfId="0" applyFont="1" applyBorder="1" applyAlignment="1">
      <alignment horizontal="center" vertical="center"/>
    </xf>
    <xf numFmtId="0" fontId="6" fillId="0" borderId="92" xfId="0" applyFont="1" applyFill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/>
    </xf>
    <xf numFmtId="0" fontId="6" fillId="0" borderId="93" xfId="0" applyFont="1" applyBorder="1" applyAlignment="1">
      <alignment horizontal="center" vertical="center"/>
    </xf>
    <xf numFmtId="0" fontId="6" fillId="0" borderId="94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6" fillId="0" borderId="95" xfId="0" applyFont="1" applyBorder="1" applyAlignment="1">
      <alignment horizontal="center" vertical="center"/>
    </xf>
    <xf numFmtId="0" fontId="6" fillId="0" borderId="96" xfId="0" applyFont="1" applyBorder="1" applyAlignment="1">
      <alignment horizontal="center" vertical="center"/>
    </xf>
    <xf numFmtId="0" fontId="6" fillId="0" borderId="97" xfId="0" applyFont="1" applyFill="1" applyBorder="1" applyAlignment="1">
      <alignment horizontal="center" vertical="center"/>
    </xf>
    <xf numFmtId="0" fontId="20" fillId="0" borderId="22" xfId="0" applyFont="1" applyBorder="1" applyAlignment="1">
      <alignment horizontal="left" vertical="center"/>
    </xf>
    <xf numFmtId="0" fontId="6" fillId="0" borderId="98" xfId="0" applyFont="1" applyFill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7" borderId="100" xfId="0" applyFont="1" applyFill="1" applyBorder="1" applyAlignment="1">
      <alignment vertical="center"/>
    </xf>
    <xf numFmtId="0" fontId="8" fillId="7" borderId="108" xfId="0" applyFont="1" applyFill="1" applyBorder="1" applyAlignment="1">
      <alignment vertical="center"/>
    </xf>
    <xf numFmtId="0" fontId="8" fillId="11" borderId="2" xfId="0" applyFont="1" applyFill="1" applyBorder="1" applyAlignment="1">
      <alignment vertical="center"/>
    </xf>
    <xf numFmtId="0" fontId="8" fillId="11" borderId="16" xfId="0" applyFont="1" applyFill="1" applyBorder="1" applyAlignment="1">
      <alignment vertical="center"/>
    </xf>
    <xf numFmtId="0" fontId="8" fillId="11" borderId="11" xfId="0" applyFont="1" applyFill="1" applyBorder="1" applyAlignment="1">
      <alignment vertical="center"/>
    </xf>
    <xf numFmtId="0" fontId="8" fillId="11" borderId="33" xfId="0" applyFont="1" applyFill="1" applyBorder="1" applyAlignment="1">
      <alignment vertical="center"/>
    </xf>
    <xf numFmtId="0" fontId="8" fillId="11" borderId="17" xfId="0" applyFont="1" applyFill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49" fontId="6" fillId="0" borderId="63" xfId="0" applyNumberFormat="1" applyFont="1" applyBorder="1" applyAlignment="1">
      <alignment horizontal="center" vertical="center"/>
    </xf>
    <xf numFmtId="0" fontId="6" fillId="0" borderId="58" xfId="0" applyFont="1" applyBorder="1" applyAlignment="1">
      <alignment vertical="center"/>
    </xf>
    <xf numFmtId="0" fontId="6" fillId="0" borderId="55" xfId="0" applyFont="1" applyBorder="1" applyAlignment="1">
      <alignment vertical="center"/>
    </xf>
    <xf numFmtId="0" fontId="6" fillId="0" borderId="109" xfId="0" applyFont="1" applyFill="1" applyBorder="1" applyAlignment="1">
      <alignment horizontal="left" vertical="center"/>
    </xf>
    <xf numFmtId="0" fontId="6" fillId="0" borderId="110" xfId="0" applyFont="1" applyFill="1" applyBorder="1" applyAlignment="1">
      <alignment horizontal="center" vertical="center"/>
    </xf>
    <xf numFmtId="21" fontId="6" fillId="7" borderId="80" xfId="0" applyNumberFormat="1" applyFont="1" applyFill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14" fontId="22" fillId="10" borderId="0" xfId="0" applyNumberFormat="1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left" vertical="center"/>
    </xf>
    <xf numFmtId="0" fontId="8" fillId="0" borderId="0" xfId="0" applyFont="1" applyBorder="1"/>
    <xf numFmtId="0" fontId="9" fillId="0" borderId="16" xfId="0" applyFont="1" applyFill="1" applyBorder="1" applyAlignment="1">
      <alignment horizontal="center" vertical="center"/>
    </xf>
    <xf numFmtId="49" fontId="6" fillId="0" borderId="58" xfId="0" applyNumberFormat="1" applyFont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 wrapText="1"/>
    </xf>
    <xf numFmtId="46" fontId="6" fillId="7" borderId="7" xfId="0" applyNumberFormat="1" applyFont="1" applyFill="1" applyBorder="1" applyAlignment="1">
      <alignment horizontal="center" vertical="center"/>
    </xf>
    <xf numFmtId="0" fontId="10" fillId="0" borderId="111" xfId="0" applyFont="1" applyFill="1" applyBorder="1" applyAlignment="1">
      <alignment horizontal="center" vertical="center"/>
    </xf>
    <xf numFmtId="0" fontId="9" fillId="0" borderId="112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3" fillId="10" borderId="102" xfId="0" applyFont="1" applyFill="1" applyBorder="1" applyAlignment="1">
      <alignment vertical="center"/>
    </xf>
    <xf numFmtId="0" fontId="6" fillId="0" borderId="19" xfId="0" applyFont="1" applyFill="1" applyBorder="1" applyAlignment="1">
      <alignment horizontal="left" vertical="center"/>
    </xf>
    <xf numFmtId="0" fontId="6" fillId="0" borderId="115" xfId="0" applyFont="1" applyBorder="1" applyAlignment="1">
      <alignment horizontal="left" vertical="center"/>
    </xf>
    <xf numFmtId="0" fontId="6" fillId="0" borderId="66" xfId="0" applyFont="1" applyBorder="1" applyAlignment="1">
      <alignment horizontal="left" vertical="center"/>
    </xf>
    <xf numFmtId="0" fontId="10" fillId="0" borderId="116" xfId="0" applyFont="1" applyBorder="1" applyAlignment="1">
      <alignment horizontal="center" vertical="center"/>
    </xf>
    <xf numFmtId="0" fontId="11" fillId="0" borderId="117" xfId="0" applyFont="1" applyBorder="1" applyAlignment="1">
      <alignment horizontal="center" vertical="center"/>
    </xf>
    <xf numFmtId="0" fontId="9" fillId="0" borderId="118" xfId="0" applyFont="1" applyBorder="1" applyAlignment="1">
      <alignment horizontal="center" vertical="center"/>
    </xf>
    <xf numFmtId="0" fontId="6" fillId="7" borderId="119" xfId="0" applyFont="1" applyFill="1" applyBorder="1" applyAlignment="1">
      <alignment horizontal="center" vertical="center"/>
    </xf>
    <xf numFmtId="49" fontId="6" fillId="0" borderId="120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0" fontId="6" fillId="0" borderId="113" xfId="0" applyFont="1" applyBorder="1" applyAlignment="1">
      <alignment horizontal="center" vertical="center"/>
    </xf>
    <xf numFmtId="0" fontId="10" fillId="0" borderId="117" xfId="0" applyFont="1" applyBorder="1" applyAlignment="1">
      <alignment horizontal="center" vertical="center"/>
    </xf>
    <xf numFmtId="0" fontId="6" fillId="0" borderId="121" xfId="0" applyFont="1" applyFill="1" applyBorder="1" applyAlignment="1">
      <alignment horizontal="left" vertical="center"/>
    </xf>
    <xf numFmtId="0" fontId="6" fillId="0" borderId="121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0" fontId="6" fillId="0" borderId="12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center"/>
    </xf>
    <xf numFmtId="0" fontId="10" fillId="0" borderId="123" xfId="0" applyFont="1" applyFill="1" applyBorder="1" applyAlignment="1">
      <alignment horizontal="center" vertical="center"/>
    </xf>
    <xf numFmtId="0" fontId="9" fillId="0" borderId="124" xfId="0" applyFont="1" applyFill="1" applyBorder="1" applyAlignment="1">
      <alignment horizontal="center" vertical="center"/>
    </xf>
    <xf numFmtId="0" fontId="10" fillId="0" borderId="125" xfId="0" applyFont="1" applyFill="1" applyBorder="1" applyAlignment="1">
      <alignment horizontal="center" vertical="center"/>
    </xf>
    <xf numFmtId="0" fontId="9" fillId="0" borderId="126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1" fillId="0" borderId="0" xfId="0" applyFont="1" applyBorder="1" applyAlignment="1">
      <alignment vertical="center"/>
    </xf>
    <xf numFmtId="0" fontId="9" fillId="0" borderId="128" xfId="0" applyFont="1" applyBorder="1" applyAlignment="1">
      <alignment vertical="center"/>
    </xf>
    <xf numFmtId="0" fontId="27" fillId="0" borderId="0" xfId="0" applyFont="1" applyBorder="1" applyAlignment="1"/>
    <xf numFmtId="0" fontId="25" fillId="0" borderId="131" xfId="0" applyFont="1" applyBorder="1" applyAlignment="1">
      <alignment horizontal="center" vertical="center"/>
    </xf>
    <xf numFmtId="0" fontId="9" fillId="0" borderId="134" xfId="0" applyFont="1" applyBorder="1" applyAlignment="1">
      <alignment vertical="center"/>
    </xf>
    <xf numFmtId="0" fontId="25" fillId="0" borderId="133" xfId="0" applyFont="1" applyBorder="1" applyAlignment="1">
      <alignment vertical="center"/>
    </xf>
    <xf numFmtId="0" fontId="8" fillId="0" borderId="132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129" xfId="0" applyFont="1" applyBorder="1" applyAlignment="1">
      <alignment horizontal="left" vertical="center"/>
    </xf>
    <xf numFmtId="0" fontId="6" fillId="0" borderId="129" xfId="0" applyFont="1" applyBorder="1" applyAlignment="1">
      <alignment horizontal="center" vertical="center"/>
    </xf>
    <xf numFmtId="0" fontId="6" fillId="0" borderId="129" xfId="0" applyFont="1" applyFill="1" applyBorder="1" applyAlignment="1">
      <alignment horizontal="center" vertical="center"/>
    </xf>
    <xf numFmtId="0" fontId="6" fillId="0" borderId="136" xfId="0" applyFont="1" applyBorder="1" applyAlignment="1">
      <alignment horizontal="center" vertical="center"/>
    </xf>
    <xf numFmtId="0" fontId="6" fillId="0" borderId="75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6" fillId="0" borderId="137" xfId="0" applyFont="1" applyBorder="1" applyAlignment="1">
      <alignment horizontal="center" vertical="center"/>
    </xf>
    <xf numFmtId="0" fontId="6" fillId="0" borderId="138" xfId="0" applyFont="1" applyFill="1" applyBorder="1" applyAlignment="1">
      <alignment horizontal="left" vertical="center"/>
    </xf>
    <xf numFmtId="0" fontId="6" fillId="0" borderId="139" xfId="0" applyFont="1" applyFill="1" applyBorder="1" applyAlignment="1">
      <alignment horizontal="left" vertical="center"/>
    </xf>
    <xf numFmtId="0" fontId="6" fillId="0" borderId="140" xfId="0" applyFont="1" applyFill="1" applyBorder="1" applyAlignment="1">
      <alignment horizontal="left" vertical="center"/>
    </xf>
    <xf numFmtId="0" fontId="6" fillId="0" borderId="141" xfId="0" applyFont="1" applyFill="1" applyBorder="1" applyAlignment="1">
      <alignment horizontal="left" vertical="center"/>
    </xf>
    <xf numFmtId="0" fontId="6" fillId="0" borderId="147" xfId="0" applyFont="1" applyBorder="1" applyAlignment="1">
      <alignment horizontal="center" vertical="center"/>
    </xf>
    <xf numFmtId="0" fontId="6" fillId="0" borderId="148" xfId="0" applyFont="1" applyBorder="1" applyAlignment="1">
      <alignment horizontal="center" vertical="center"/>
    </xf>
    <xf numFmtId="0" fontId="6" fillId="0" borderId="149" xfId="0" applyFont="1" applyBorder="1" applyAlignment="1">
      <alignment horizontal="center" vertical="center"/>
    </xf>
    <xf numFmtId="0" fontId="6" fillId="0" borderId="147" xfId="0" applyFont="1" applyFill="1" applyBorder="1" applyAlignment="1">
      <alignment horizontal="center" vertical="center"/>
    </xf>
    <xf numFmtId="0" fontId="6" fillId="0" borderId="150" xfId="0" applyFont="1" applyFill="1" applyBorder="1" applyAlignment="1">
      <alignment horizontal="center" vertical="center"/>
    </xf>
    <xf numFmtId="0" fontId="6" fillId="0" borderId="151" xfId="0" applyFont="1" applyBorder="1" applyAlignment="1">
      <alignment horizontal="center" vertical="center"/>
    </xf>
    <xf numFmtId="0" fontId="6" fillId="0" borderId="152" xfId="0" applyFont="1" applyBorder="1" applyAlignment="1">
      <alignment horizontal="center" vertical="center"/>
    </xf>
    <xf numFmtId="0" fontId="6" fillId="0" borderId="153" xfId="0" applyFont="1" applyBorder="1" applyAlignment="1">
      <alignment horizontal="center" vertical="center"/>
    </xf>
    <xf numFmtId="0" fontId="6" fillId="0" borderId="154" xfId="0" applyFont="1" applyBorder="1" applyAlignment="1">
      <alignment horizontal="center" vertical="center"/>
    </xf>
    <xf numFmtId="0" fontId="20" fillId="0" borderId="147" xfId="0" applyFont="1" applyBorder="1" applyAlignment="1">
      <alignment horizontal="center" vertical="center"/>
    </xf>
    <xf numFmtId="0" fontId="6" fillId="0" borderId="155" xfId="0" applyFont="1" applyFill="1" applyBorder="1" applyAlignment="1">
      <alignment horizontal="center" vertical="center"/>
    </xf>
    <xf numFmtId="0" fontId="6" fillId="0" borderId="156" xfId="0" applyFont="1" applyBorder="1" applyAlignment="1">
      <alignment horizontal="center" vertical="center"/>
    </xf>
    <xf numFmtId="166" fontId="33" fillId="10" borderId="106" xfId="0" applyNumberFormat="1" applyFont="1" applyFill="1" applyBorder="1" applyAlignment="1">
      <alignment vertical="center"/>
    </xf>
    <xf numFmtId="0" fontId="6" fillId="0" borderId="168" xfId="0" applyFont="1" applyBorder="1" applyAlignment="1">
      <alignment horizontal="center" vertical="center"/>
    </xf>
    <xf numFmtId="0" fontId="6" fillId="0" borderId="158" xfId="0" applyFont="1" applyBorder="1" applyAlignment="1">
      <alignment horizontal="center" vertical="center"/>
    </xf>
    <xf numFmtId="0" fontId="6" fillId="0" borderId="162" xfId="0" applyFont="1" applyBorder="1" applyAlignment="1">
      <alignment horizontal="center" vertical="center"/>
    </xf>
    <xf numFmtId="0" fontId="6" fillId="0" borderId="118" xfId="0" applyFont="1" applyBorder="1" applyAlignment="1">
      <alignment horizontal="center" vertical="center"/>
    </xf>
    <xf numFmtId="0" fontId="6" fillId="0" borderId="172" xfId="0" applyFont="1" applyBorder="1" applyAlignment="1">
      <alignment horizontal="center" vertical="center"/>
    </xf>
    <xf numFmtId="0" fontId="6" fillId="7" borderId="173" xfId="0" applyFont="1" applyFill="1" applyBorder="1" applyAlignment="1">
      <alignment horizontal="center" vertical="center"/>
    </xf>
    <xf numFmtId="0" fontId="10" fillId="0" borderId="170" xfId="0" applyFont="1" applyFill="1" applyBorder="1" applyAlignment="1">
      <alignment horizontal="center" vertical="center"/>
    </xf>
    <xf numFmtId="0" fontId="9" fillId="0" borderId="171" xfId="0" applyFont="1" applyFill="1" applyBorder="1" applyAlignment="1">
      <alignment horizontal="center" vertical="center"/>
    </xf>
    <xf numFmtId="0" fontId="34" fillId="0" borderId="129" xfId="0" applyFont="1" applyBorder="1" applyAlignment="1">
      <alignment vertical="center"/>
    </xf>
    <xf numFmtId="0" fontId="6" fillId="0" borderId="176" xfId="0" applyFont="1" applyFill="1" applyBorder="1" applyAlignment="1">
      <alignment horizontal="left" vertical="center"/>
    </xf>
    <xf numFmtId="0" fontId="6" fillId="0" borderId="174" xfId="0" applyFont="1" applyFill="1" applyBorder="1" applyAlignment="1">
      <alignment horizontal="left" vertical="center"/>
    </xf>
    <xf numFmtId="0" fontId="6" fillId="0" borderId="177" xfId="0" applyFont="1" applyBorder="1" applyAlignment="1">
      <alignment horizontal="center" vertical="center"/>
    </xf>
    <xf numFmtId="49" fontId="6" fillId="0" borderId="178" xfId="0" applyNumberFormat="1" applyFont="1" applyBorder="1" applyAlignment="1">
      <alignment horizontal="center" vertical="center"/>
    </xf>
    <xf numFmtId="0" fontId="6" fillId="7" borderId="179" xfId="0" applyFont="1" applyFill="1" applyBorder="1" applyAlignment="1">
      <alignment horizontal="center" vertical="center"/>
    </xf>
    <xf numFmtId="0" fontId="6" fillId="2" borderId="180" xfId="0" applyFont="1" applyFill="1" applyBorder="1" applyAlignment="1">
      <alignment horizontal="center" vertical="center"/>
    </xf>
    <xf numFmtId="0" fontId="6" fillId="0" borderId="177" xfId="0" applyFont="1" applyFill="1" applyBorder="1" applyAlignment="1">
      <alignment horizontal="left" vertical="center"/>
    </xf>
    <xf numFmtId="0" fontId="6" fillId="0" borderId="177" xfId="0" applyFont="1" applyFill="1" applyBorder="1" applyAlignment="1">
      <alignment horizontal="center" vertical="center"/>
    </xf>
    <xf numFmtId="0" fontId="6" fillId="7" borderId="181" xfId="0" applyFont="1" applyFill="1" applyBorder="1" applyAlignment="1">
      <alignment horizontal="center" vertical="center"/>
    </xf>
    <xf numFmtId="0" fontId="10" fillId="0" borderId="169" xfId="0" applyFont="1" applyFill="1" applyBorder="1" applyAlignment="1">
      <alignment horizontal="center" vertical="center"/>
    </xf>
    <xf numFmtId="0" fontId="9" fillId="0" borderId="175" xfId="0" applyFont="1" applyFill="1" applyBorder="1" applyAlignment="1">
      <alignment horizontal="center" vertical="center"/>
    </xf>
    <xf numFmtId="0" fontId="6" fillId="0" borderId="182" xfId="0" applyFont="1" applyBorder="1" applyAlignment="1">
      <alignment horizontal="center" vertical="center"/>
    </xf>
    <xf numFmtId="0" fontId="6" fillId="0" borderId="177" xfId="0" applyFont="1" applyBorder="1" applyAlignment="1">
      <alignment horizontal="left" vertical="center"/>
    </xf>
    <xf numFmtId="0" fontId="6" fillId="0" borderId="157" xfId="0" applyFont="1" applyFill="1" applyBorder="1" applyAlignment="1">
      <alignment horizontal="center" vertical="center"/>
    </xf>
    <xf numFmtId="0" fontId="6" fillId="7" borderId="187" xfId="0" applyFont="1" applyFill="1" applyBorder="1" applyAlignment="1">
      <alignment horizontal="center" vertical="center"/>
    </xf>
    <xf numFmtId="0" fontId="10" fillId="0" borderId="185" xfId="0" applyFont="1" applyFill="1" applyBorder="1" applyAlignment="1">
      <alignment horizontal="center" vertical="center"/>
    </xf>
    <xf numFmtId="0" fontId="9" fillId="0" borderId="186" xfId="0" applyFont="1" applyFill="1" applyBorder="1" applyAlignment="1">
      <alignment horizontal="center" vertical="center"/>
    </xf>
    <xf numFmtId="0" fontId="6" fillId="0" borderId="177" xfId="0" applyFont="1" applyBorder="1" applyAlignment="1">
      <alignment vertical="center"/>
    </xf>
    <xf numFmtId="0" fontId="9" fillId="12" borderId="171" xfId="0" applyFont="1" applyFill="1" applyBorder="1" applyAlignment="1">
      <alignment horizontal="center" vertical="center"/>
    </xf>
    <xf numFmtId="0" fontId="9" fillId="12" borderId="82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28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14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200" xfId="0" applyFont="1" applyBorder="1" applyAlignment="1">
      <alignment horizontal="left" vertical="center"/>
    </xf>
    <xf numFmtId="0" fontId="6" fillId="0" borderId="200" xfId="0" applyFont="1" applyBorder="1" applyAlignment="1">
      <alignment horizontal="center" vertical="center"/>
    </xf>
    <xf numFmtId="0" fontId="6" fillId="0" borderId="200" xfId="0" applyFont="1" applyFill="1" applyBorder="1" applyAlignment="1">
      <alignment horizontal="center" vertical="center"/>
    </xf>
    <xf numFmtId="21" fontId="6" fillId="5" borderId="201" xfId="0" applyNumberFormat="1" applyFont="1" applyFill="1" applyBorder="1" applyAlignment="1">
      <alignment horizontal="center" vertical="center"/>
    </xf>
    <xf numFmtId="0" fontId="6" fillId="6" borderId="189" xfId="0" applyFont="1" applyFill="1" applyBorder="1" applyAlignment="1">
      <alignment horizontal="center" vertical="center"/>
    </xf>
    <xf numFmtId="0" fontId="10" fillId="0" borderId="190" xfId="0" applyFont="1" applyFill="1" applyBorder="1" applyAlignment="1">
      <alignment horizontal="center" vertical="center"/>
    </xf>
    <xf numFmtId="0" fontId="9" fillId="0" borderId="191" xfId="0" applyFont="1" applyFill="1" applyBorder="1" applyAlignment="1">
      <alignment horizontal="center" vertical="center"/>
    </xf>
    <xf numFmtId="0" fontId="6" fillId="0" borderId="202" xfId="0" applyFont="1" applyFill="1" applyBorder="1" applyAlignment="1">
      <alignment horizontal="center" vertical="center"/>
    </xf>
    <xf numFmtId="0" fontId="6" fillId="0" borderId="200" xfId="0" applyFont="1" applyBorder="1" applyAlignment="1">
      <alignment vertical="center"/>
    </xf>
    <xf numFmtId="0" fontId="6" fillId="5" borderId="194" xfId="0" applyFont="1" applyFill="1" applyBorder="1" applyAlignment="1">
      <alignment horizontal="center" vertical="center"/>
    </xf>
    <xf numFmtId="0" fontId="6" fillId="6" borderId="192" xfId="0" applyFont="1" applyFill="1" applyBorder="1" applyAlignment="1">
      <alignment horizontal="center" vertical="center"/>
    </xf>
    <xf numFmtId="0" fontId="10" fillId="0" borderId="193" xfId="0" applyFont="1" applyFill="1" applyBorder="1" applyAlignment="1">
      <alignment horizontal="center" vertical="center"/>
    </xf>
    <xf numFmtId="0" fontId="9" fillId="0" borderId="194" xfId="0" applyFont="1" applyFill="1" applyBorder="1" applyAlignment="1">
      <alignment horizontal="center" vertical="center"/>
    </xf>
    <xf numFmtId="0" fontId="6" fillId="6" borderId="198" xfId="0" applyFont="1" applyFill="1" applyBorder="1" applyAlignment="1">
      <alignment horizontal="center" vertical="center"/>
    </xf>
    <xf numFmtId="0" fontId="6" fillId="0" borderId="203" xfId="0" applyFont="1" applyFill="1" applyBorder="1" applyAlignment="1">
      <alignment horizontal="center" vertical="center"/>
    </xf>
    <xf numFmtId="0" fontId="6" fillId="0" borderId="204" xfId="0" applyFont="1" applyBorder="1" applyAlignment="1">
      <alignment horizontal="left" vertical="center"/>
    </xf>
    <xf numFmtId="0" fontId="6" fillId="0" borderId="204" xfId="0" applyFont="1" applyBorder="1" applyAlignment="1">
      <alignment horizontal="center" vertical="center"/>
    </xf>
    <xf numFmtId="0" fontId="6" fillId="0" borderId="204" xfId="0" applyFont="1" applyFill="1" applyBorder="1" applyAlignment="1">
      <alignment horizontal="center" vertical="center"/>
    </xf>
    <xf numFmtId="0" fontId="6" fillId="5" borderId="205" xfId="0" applyFont="1" applyFill="1" applyBorder="1" applyAlignment="1">
      <alignment horizontal="center" vertical="center"/>
    </xf>
    <xf numFmtId="0" fontId="6" fillId="6" borderId="199" xfId="0" applyFont="1" applyFill="1" applyBorder="1" applyAlignment="1">
      <alignment horizontal="center" vertical="center"/>
    </xf>
    <xf numFmtId="0" fontId="10" fillId="0" borderId="196" xfId="0" applyFont="1" applyFill="1" applyBorder="1" applyAlignment="1">
      <alignment horizontal="center" vertical="center"/>
    </xf>
    <xf numFmtId="0" fontId="9" fillId="0" borderId="197" xfId="0" applyFont="1" applyFill="1" applyBorder="1" applyAlignment="1">
      <alignment horizontal="center" vertical="center"/>
    </xf>
    <xf numFmtId="0" fontId="6" fillId="0" borderId="206" xfId="0" applyFont="1" applyFill="1" applyBorder="1" applyAlignment="1">
      <alignment horizontal="center" vertical="center"/>
    </xf>
    <xf numFmtId="0" fontId="6" fillId="0" borderId="207" xfId="0" applyFont="1" applyBorder="1" applyAlignment="1">
      <alignment vertical="center"/>
    </xf>
    <xf numFmtId="0" fontId="6" fillId="0" borderId="149" xfId="0" applyFont="1" applyBorder="1" applyAlignment="1">
      <alignment vertical="center"/>
    </xf>
    <xf numFmtId="0" fontId="6" fillId="0" borderId="208" xfId="0" applyFont="1" applyFill="1" applyBorder="1" applyAlignment="1">
      <alignment horizontal="center" vertical="center"/>
    </xf>
    <xf numFmtId="0" fontId="6" fillId="5" borderId="209" xfId="0" applyFont="1" applyFill="1" applyBorder="1" applyAlignment="1">
      <alignment horizontal="center" vertical="center"/>
    </xf>
    <xf numFmtId="0" fontId="8" fillId="9" borderId="210" xfId="0" applyFont="1" applyFill="1" applyBorder="1" applyAlignment="1">
      <alignment vertical="center"/>
    </xf>
    <xf numFmtId="0" fontId="10" fillId="0" borderId="195" xfId="0" applyFont="1" applyFill="1" applyBorder="1" applyAlignment="1">
      <alignment horizontal="center" vertical="center"/>
    </xf>
    <xf numFmtId="0" fontId="6" fillId="5" borderId="211" xfId="0" applyFont="1" applyFill="1" applyBorder="1" applyAlignment="1">
      <alignment horizontal="center" vertical="center"/>
    </xf>
    <xf numFmtId="0" fontId="6" fillId="0" borderId="200" xfId="0" applyFont="1" applyFill="1" applyBorder="1" applyAlignment="1">
      <alignment horizontal="left" vertical="center"/>
    </xf>
    <xf numFmtId="49" fontId="6" fillId="0" borderId="200" xfId="0" applyNumberFormat="1" applyFont="1" applyBorder="1" applyAlignment="1">
      <alignment horizontal="center" vertical="center"/>
    </xf>
    <xf numFmtId="0" fontId="6" fillId="0" borderId="212" xfId="0" applyFont="1" applyFill="1" applyBorder="1" applyAlignment="1">
      <alignment horizontal="left" vertical="center"/>
    </xf>
    <xf numFmtId="0" fontId="6" fillId="0" borderId="213" xfId="0" applyFont="1" applyFill="1" applyBorder="1" applyAlignment="1">
      <alignment horizontal="left" vertical="center"/>
    </xf>
    <xf numFmtId="0" fontId="6" fillId="0" borderId="214" xfId="0" applyFont="1" applyBorder="1" applyAlignment="1">
      <alignment horizontal="center"/>
    </xf>
    <xf numFmtId="0" fontId="6" fillId="0" borderId="213" xfId="0" applyFont="1" applyFill="1" applyBorder="1" applyAlignment="1">
      <alignment horizontal="center" vertical="center"/>
    </xf>
    <xf numFmtId="0" fontId="6" fillId="0" borderId="215" xfId="0" applyFont="1" applyFill="1" applyBorder="1" applyAlignment="1">
      <alignment horizontal="center" vertical="center"/>
    </xf>
    <xf numFmtId="0" fontId="6" fillId="7" borderId="215" xfId="0" applyFont="1" applyFill="1" applyBorder="1" applyAlignment="1">
      <alignment horizontal="center" vertical="center"/>
    </xf>
    <xf numFmtId="0" fontId="9" fillId="12" borderId="197" xfId="0" applyFont="1" applyFill="1" applyBorder="1" applyAlignment="1">
      <alignment horizontal="center" vertical="center"/>
    </xf>
    <xf numFmtId="0" fontId="6" fillId="0" borderId="216" xfId="0" applyFont="1" applyFill="1" applyBorder="1" applyAlignment="1">
      <alignment horizontal="left" vertical="center"/>
    </xf>
    <xf numFmtId="0" fontId="6" fillId="0" borderId="217" xfId="0" applyFont="1" applyFill="1" applyBorder="1" applyAlignment="1">
      <alignment horizontal="left" vertical="center"/>
    </xf>
    <xf numFmtId="0" fontId="6" fillId="0" borderId="218" xfId="0" applyFont="1" applyFill="1" applyBorder="1" applyAlignment="1">
      <alignment horizontal="left" vertical="center"/>
    </xf>
    <xf numFmtId="0" fontId="6" fillId="0" borderId="214" xfId="0" applyFont="1" applyFill="1" applyBorder="1" applyAlignment="1">
      <alignment horizontal="left" vertical="center"/>
    </xf>
    <xf numFmtId="0" fontId="6" fillId="0" borderId="219" xfId="0" applyFont="1" applyFill="1" applyBorder="1" applyAlignment="1">
      <alignment horizontal="left" vertical="center"/>
    </xf>
    <xf numFmtId="0" fontId="6" fillId="0" borderId="220" xfId="0" applyFont="1" applyBorder="1" applyAlignment="1">
      <alignment horizontal="left" vertical="center"/>
    </xf>
    <xf numFmtId="0" fontId="6" fillId="0" borderId="221" xfId="0" applyFont="1" applyBorder="1" applyAlignment="1">
      <alignment horizontal="left" vertical="center"/>
    </xf>
    <xf numFmtId="0" fontId="6" fillId="0" borderId="222" xfId="0" applyFont="1" applyBorder="1" applyAlignment="1">
      <alignment horizontal="center" vertical="center"/>
    </xf>
    <xf numFmtId="0" fontId="6" fillId="0" borderId="223" xfId="0" applyFont="1" applyFill="1" applyBorder="1" applyAlignment="1">
      <alignment horizontal="center" vertical="center"/>
    </xf>
    <xf numFmtId="0" fontId="6" fillId="7" borderId="224" xfId="0" applyFont="1" applyFill="1" applyBorder="1" applyAlignment="1">
      <alignment horizontal="center" vertical="center"/>
    </xf>
    <xf numFmtId="0" fontId="6" fillId="0" borderId="213" xfId="0" applyFont="1" applyBorder="1" applyAlignment="1">
      <alignment horizontal="left" vertical="center"/>
    </xf>
    <xf numFmtId="0" fontId="6" fillId="0" borderId="225" xfId="0" applyFont="1" applyBorder="1" applyAlignment="1">
      <alignment horizontal="left" vertical="center"/>
    </xf>
    <xf numFmtId="0" fontId="6" fillId="0" borderId="226" xfId="0" applyFont="1" applyBorder="1" applyAlignment="1">
      <alignment horizontal="left" vertical="center"/>
    </xf>
    <xf numFmtId="0" fontId="6" fillId="0" borderId="227" xfId="0" applyFont="1" applyFill="1" applyBorder="1" applyAlignment="1">
      <alignment horizontal="left" vertical="center"/>
    </xf>
    <xf numFmtId="0" fontId="6" fillId="0" borderId="228" xfId="0" applyFont="1" applyFill="1" applyBorder="1" applyAlignment="1">
      <alignment horizontal="left" vertical="center"/>
    </xf>
    <xf numFmtId="0" fontId="6" fillId="0" borderId="229" xfId="0" applyFont="1" applyBorder="1" applyAlignment="1">
      <alignment horizontal="center" vertical="center"/>
    </xf>
    <xf numFmtId="0" fontId="6" fillId="0" borderId="230" xfId="0" applyFont="1" applyBorder="1" applyAlignment="1">
      <alignment horizontal="center" vertical="center"/>
    </xf>
    <xf numFmtId="0" fontId="6" fillId="0" borderId="231" xfId="0" applyFont="1" applyBorder="1" applyAlignment="1">
      <alignment horizontal="center" vertical="center"/>
    </xf>
    <xf numFmtId="49" fontId="6" fillId="0" borderId="232" xfId="0" applyNumberFormat="1" applyFont="1" applyBorder="1" applyAlignment="1">
      <alignment horizontal="center" vertical="center"/>
    </xf>
    <xf numFmtId="0" fontId="6" fillId="7" borderId="233" xfId="0" applyFont="1" applyFill="1" applyBorder="1" applyAlignment="1">
      <alignment horizontal="center" vertical="center"/>
    </xf>
    <xf numFmtId="0" fontId="10" fillId="0" borderId="234" xfId="0" applyFont="1" applyFill="1" applyBorder="1" applyAlignment="1">
      <alignment horizontal="center" vertical="center"/>
    </xf>
    <xf numFmtId="0" fontId="9" fillId="0" borderId="205" xfId="0" applyFont="1" applyFill="1" applyBorder="1" applyAlignment="1">
      <alignment horizontal="center" vertical="center"/>
    </xf>
    <xf numFmtId="0" fontId="26" fillId="0" borderId="235" xfId="0" applyFont="1" applyBorder="1" applyAlignment="1">
      <alignment horizontal="center" vertical="center"/>
    </xf>
    <xf numFmtId="0" fontId="8" fillId="0" borderId="14" xfId="0" applyFont="1" applyBorder="1" applyAlignment="1">
      <alignment horizontal="left" vertical="center"/>
    </xf>
    <xf numFmtId="49" fontId="34" fillId="0" borderId="241" xfId="0" applyNumberFormat="1" applyFont="1" applyBorder="1" applyAlignment="1">
      <alignment vertical="center"/>
    </xf>
    <xf numFmtId="49" fontId="34" fillId="0" borderId="242" xfId="0" applyNumberFormat="1" applyFont="1" applyBorder="1" applyAlignment="1">
      <alignment vertical="center"/>
    </xf>
    <xf numFmtId="0" fontId="8" fillId="0" borderId="243" xfId="0" applyFont="1" applyBorder="1" applyAlignment="1">
      <alignment horizontal="left" vertical="center"/>
    </xf>
    <xf numFmtId="0" fontId="34" fillId="0" borderId="244" xfId="0" applyFont="1" applyBorder="1" applyAlignment="1">
      <alignment vertical="center"/>
    </xf>
    <xf numFmtId="0" fontId="34" fillId="0" borderId="244" xfId="0" applyFont="1" applyBorder="1" applyAlignment="1">
      <alignment horizontal="center" vertical="center"/>
    </xf>
    <xf numFmtId="0" fontId="8" fillId="0" borderId="243" xfId="0" applyFont="1" applyBorder="1" applyAlignment="1">
      <alignment vertical="center"/>
    </xf>
    <xf numFmtId="0" fontId="8" fillId="0" borderId="245" xfId="0" applyFont="1" applyBorder="1" applyAlignment="1">
      <alignment vertical="center"/>
    </xf>
    <xf numFmtId="0" fontId="34" fillId="0" borderId="248" xfId="0" applyFont="1" applyBorder="1" applyAlignment="1">
      <alignment vertical="center"/>
    </xf>
    <xf numFmtId="0" fontId="8" fillId="0" borderId="250" xfId="0" applyFont="1" applyBorder="1" applyAlignment="1">
      <alignment horizontal="left" vertical="center"/>
    </xf>
    <xf numFmtId="0" fontId="8" fillId="0" borderId="253" xfId="0" applyFont="1" applyBorder="1" applyAlignment="1">
      <alignment vertical="center"/>
    </xf>
    <xf numFmtId="0" fontId="8" fillId="0" borderId="244" xfId="0" applyFont="1" applyBorder="1" applyAlignment="1">
      <alignment vertical="center"/>
    </xf>
    <xf numFmtId="0" fontId="8" fillId="0" borderId="245" xfId="0" applyFont="1" applyBorder="1" applyAlignment="1">
      <alignment horizontal="left" vertical="center"/>
    </xf>
    <xf numFmtId="0" fontId="8" fillId="0" borderId="248" xfId="0" applyFont="1" applyBorder="1" applyAlignment="1">
      <alignment vertical="center"/>
    </xf>
    <xf numFmtId="0" fontId="8" fillId="0" borderId="250" xfId="0" applyFont="1" applyBorder="1" applyAlignment="1">
      <alignment vertical="center"/>
    </xf>
    <xf numFmtId="0" fontId="34" fillId="0" borderId="253" xfId="0" applyFont="1" applyBorder="1" applyAlignment="1">
      <alignment vertical="center"/>
    </xf>
    <xf numFmtId="0" fontId="6" fillId="0" borderId="255" xfId="0" applyFont="1" applyBorder="1" applyAlignment="1">
      <alignment vertical="center"/>
    </xf>
    <xf numFmtId="49" fontId="34" fillId="0" borderId="246" xfId="0" applyNumberFormat="1" applyFont="1" applyBorder="1" applyAlignment="1">
      <alignment vertical="center"/>
    </xf>
    <xf numFmtId="49" fontId="34" fillId="0" borderId="249" xfId="0" applyNumberFormat="1" applyFont="1" applyBorder="1" applyAlignment="1">
      <alignment vertical="center"/>
    </xf>
    <xf numFmtId="0" fontId="25" fillId="0" borderId="256" xfId="0" applyFont="1" applyBorder="1" applyAlignment="1">
      <alignment horizontal="center" vertical="center"/>
    </xf>
    <xf numFmtId="0" fontId="34" fillId="0" borderId="253" xfId="0" applyFont="1" applyBorder="1" applyAlignment="1">
      <alignment horizontal="center" vertical="center"/>
    </xf>
    <xf numFmtId="0" fontId="9" fillId="0" borderId="24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22" xfId="0" applyFont="1" applyBorder="1" applyAlignment="1">
      <alignment horizontal="left" vertical="center"/>
    </xf>
    <xf numFmtId="0" fontId="16" fillId="0" borderId="236" xfId="0" applyFont="1" applyBorder="1" applyAlignment="1">
      <alignment vertical="center"/>
    </xf>
    <xf numFmtId="0" fontId="34" fillId="0" borderId="183" xfId="0" applyFont="1" applyBorder="1" applyAlignment="1">
      <alignment vertical="center"/>
    </xf>
    <xf numFmtId="0" fontId="34" fillId="0" borderId="246" xfId="0" applyFont="1" applyBorder="1" applyAlignment="1">
      <alignment vertical="center"/>
    </xf>
    <xf numFmtId="0" fontId="35" fillId="0" borderId="239" xfId="0" applyFont="1" applyBorder="1" applyAlignment="1">
      <alignment horizontal="center" vertical="center"/>
    </xf>
    <xf numFmtId="0" fontId="34" fillId="0" borderId="130" xfId="0" applyFont="1" applyBorder="1" applyAlignment="1">
      <alignment horizontal="left" vertical="center"/>
    </xf>
    <xf numFmtId="0" fontId="34" fillId="0" borderId="183" xfId="0" applyFont="1" applyBorder="1" applyAlignment="1">
      <alignment horizontal="left" vertical="center"/>
    </xf>
    <xf numFmtId="0" fontId="34" fillId="0" borderId="246" xfId="0" applyFont="1" applyBorder="1" applyAlignment="1">
      <alignment horizontal="left" vertical="center"/>
    </xf>
    <xf numFmtId="0" fontId="34" fillId="0" borderId="241" xfId="0" applyFont="1" applyBorder="1" applyAlignment="1">
      <alignment vertical="center"/>
    </xf>
    <xf numFmtId="0" fontId="34" fillId="0" borderId="241" xfId="0" applyFont="1" applyBorder="1" applyAlignment="1">
      <alignment horizontal="left" vertical="center"/>
    </xf>
    <xf numFmtId="0" fontId="9" fillId="0" borderId="257" xfId="0" applyFont="1" applyBorder="1" applyAlignment="1">
      <alignment horizontal="left" vertical="center"/>
    </xf>
    <xf numFmtId="0" fontId="9" fillId="0" borderId="258" xfId="0" applyFont="1" applyBorder="1" applyAlignment="1">
      <alignment horizontal="left" vertical="center"/>
    </xf>
    <xf numFmtId="0" fontId="9" fillId="0" borderId="125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159" xfId="0" applyFont="1" applyBorder="1" applyAlignment="1">
      <alignment horizontal="left" vertical="center"/>
    </xf>
    <xf numFmtId="0" fontId="6" fillId="0" borderId="259" xfId="0" applyFont="1" applyBorder="1" applyAlignment="1">
      <alignment horizontal="center" vertical="center"/>
    </xf>
    <xf numFmtId="0" fontId="6" fillId="0" borderId="260" xfId="0" applyFont="1" applyBorder="1" applyAlignment="1">
      <alignment vertical="center"/>
    </xf>
    <xf numFmtId="0" fontId="6" fillId="0" borderId="260" xfId="0" applyFont="1" applyBorder="1" applyAlignment="1">
      <alignment horizontal="center" vertical="center"/>
    </xf>
    <xf numFmtId="0" fontId="6" fillId="0" borderId="260" xfId="0" applyFont="1" applyFill="1" applyBorder="1" applyAlignment="1">
      <alignment horizontal="center" vertical="center"/>
    </xf>
    <xf numFmtId="0" fontId="6" fillId="0" borderId="243" xfId="0" applyFont="1" applyBorder="1" applyAlignment="1">
      <alignment horizontal="center" vertical="center"/>
    </xf>
    <xf numFmtId="0" fontId="6" fillId="0" borderId="260" xfId="0" applyFont="1" applyBorder="1" applyAlignment="1">
      <alignment horizontal="left" vertical="center"/>
    </xf>
    <xf numFmtId="0" fontId="6" fillId="0" borderId="262" xfId="0" applyFont="1" applyBorder="1" applyAlignment="1">
      <alignment horizontal="center" vertical="center"/>
    </xf>
    <xf numFmtId="49" fontId="6" fillId="0" borderId="262" xfId="0" applyNumberFormat="1" applyFont="1" applyBorder="1" applyAlignment="1">
      <alignment horizontal="center" vertical="center"/>
    </xf>
    <xf numFmtId="46" fontId="6" fillId="7" borderId="263" xfId="0" applyNumberFormat="1" applyFont="1" applyFill="1" applyBorder="1" applyAlignment="1">
      <alignment horizontal="center" vertical="center"/>
    </xf>
    <xf numFmtId="0" fontId="10" fillId="0" borderId="258" xfId="0" applyFont="1" applyFill="1" applyBorder="1" applyAlignment="1">
      <alignment horizontal="center" vertical="center"/>
    </xf>
    <xf numFmtId="0" fontId="9" fillId="0" borderId="261" xfId="0" applyFont="1" applyFill="1" applyBorder="1" applyAlignment="1">
      <alignment horizontal="center" vertical="center"/>
    </xf>
    <xf numFmtId="0" fontId="6" fillId="0" borderId="264" xfId="0" applyFont="1" applyBorder="1" applyAlignment="1">
      <alignment horizontal="center" vertical="center"/>
    </xf>
    <xf numFmtId="0" fontId="6" fillId="0" borderId="262" xfId="0" applyFont="1" applyBorder="1" applyAlignment="1">
      <alignment horizontal="left" vertical="center"/>
    </xf>
    <xf numFmtId="46" fontId="6" fillId="7" borderId="265" xfId="0" applyNumberFormat="1" applyFont="1" applyFill="1" applyBorder="1" applyAlignment="1">
      <alignment horizontal="center" vertical="center"/>
    </xf>
    <xf numFmtId="0" fontId="10" fillId="0" borderId="266" xfId="0" applyFont="1" applyFill="1" applyBorder="1" applyAlignment="1">
      <alignment horizontal="center" vertical="center"/>
    </xf>
    <xf numFmtId="0" fontId="9" fillId="0" borderId="267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9" fillId="4" borderId="268" xfId="0" applyFont="1" applyFill="1" applyBorder="1" applyAlignment="1">
      <alignment horizontal="center" vertical="center"/>
    </xf>
    <xf numFmtId="0" fontId="6" fillId="0" borderId="270" xfId="0" applyFont="1" applyBorder="1" applyAlignment="1">
      <alignment horizontal="center" vertical="center"/>
    </xf>
    <xf numFmtId="0" fontId="6" fillId="0" borderId="271" xfId="0" applyFont="1" applyBorder="1" applyAlignment="1">
      <alignment horizontal="center" vertical="center"/>
    </xf>
    <xf numFmtId="0" fontId="6" fillId="0" borderId="269" xfId="0" applyFont="1" applyBorder="1" applyAlignment="1">
      <alignment horizontal="center" vertical="center"/>
    </xf>
    <xf numFmtId="0" fontId="6" fillId="0" borderId="263" xfId="0" applyFont="1" applyFill="1" applyBorder="1" applyAlignment="1">
      <alignment horizontal="center" vertical="center"/>
    </xf>
    <xf numFmtId="0" fontId="10" fillId="4" borderId="59" xfId="0" applyFont="1" applyFill="1" applyBorder="1" applyAlignment="1">
      <alignment horizontal="center" vertical="center"/>
    </xf>
    <xf numFmtId="0" fontId="9" fillId="4" borderId="273" xfId="0" applyFont="1" applyFill="1" applyBorder="1" applyAlignment="1">
      <alignment horizontal="center" vertical="center"/>
    </xf>
    <xf numFmtId="0" fontId="6" fillId="8" borderId="274" xfId="0" applyFont="1" applyFill="1" applyBorder="1" applyAlignment="1">
      <alignment horizontal="center" vertical="center" wrapText="1"/>
    </xf>
    <xf numFmtId="0" fontId="6" fillId="8" borderId="275" xfId="0" applyFont="1" applyFill="1" applyBorder="1" applyAlignment="1">
      <alignment horizontal="center" vertical="center" wrapText="1"/>
    </xf>
    <xf numFmtId="46" fontId="6" fillId="0" borderId="272" xfId="0" applyNumberFormat="1" applyFont="1" applyFill="1" applyBorder="1" applyAlignment="1">
      <alignment horizontal="center" vertical="center"/>
    </xf>
    <xf numFmtId="0" fontId="9" fillId="0" borderId="276" xfId="0" applyFont="1" applyBorder="1" applyAlignment="1">
      <alignment horizontal="left" vertical="center"/>
    </xf>
    <xf numFmtId="0" fontId="9" fillId="0" borderId="277" xfId="0" applyFont="1" applyBorder="1" applyAlignment="1">
      <alignment horizontal="left" vertical="center"/>
    </xf>
    <xf numFmtId="0" fontId="9" fillId="0" borderId="278" xfId="0" applyFont="1" applyBorder="1" applyAlignment="1">
      <alignment horizontal="left" vertical="center"/>
    </xf>
    <xf numFmtId="0" fontId="9" fillId="0" borderId="279" xfId="0" applyFont="1" applyBorder="1" applyAlignment="1">
      <alignment vertical="center"/>
    </xf>
    <xf numFmtId="0" fontId="9" fillId="0" borderId="280" xfId="0" applyFont="1" applyBorder="1" applyAlignment="1">
      <alignment horizontal="left" vertical="center"/>
    </xf>
    <xf numFmtId="0" fontId="34" fillId="0" borderId="279" xfId="0" applyFont="1" applyBorder="1" applyAlignment="1">
      <alignment horizontal="center" vertical="center"/>
    </xf>
    <xf numFmtId="49" fontId="34" fillId="0" borderId="183" xfId="0" applyNumberFormat="1" applyFont="1" applyBorder="1" applyAlignment="1">
      <alignment horizontal="left" vertical="center"/>
    </xf>
    <xf numFmtId="49" fontId="34" fillId="0" borderId="188" xfId="0" applyNumberFormat="1" applyFont="1" applyBorder="1" applyAlignment="1">
      <alignment horizontal="left" vertical="center"/>
    </xf>
    <xf numFmtId="0" fontId="36" fillId="2" borderId="30" xfId="0" applyFont="1" applyFill="1" applyBorder="1" applyAlignment="1">
      <alignment horizontal="center" vertical="center"/>
    </xf>
    <xf numFmtId="0" fontId="36" fillId="0" borderId="1" xfId="0" applyFont="1" applyBorder="1" applyAlignment="1">
      <alignment horizontal="left" vertical="center"/>
    </xf>
    <xf numFmtId="0" fontId="36" fillId="0" borderId="1" xfId="0" applyFont="1" applyBorder="1" applyAlignment="1">
      <alignment horizontal="center" vertical="center"/>
    </xf>
    <xf numFmtId="0" fontId="36" fillId="0" borderId="147" xfId="0" applyFont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0" fontId="9" fillId="0" borderId="161" xfId="0" applyFont="1" applyBorder="1" applyAlignment="1">
      <alignment horizontal="center" vertical="center"/>
    </xf>
    <xf numFmtId="0" fontId="9" fillId="0" borderId="162" xfId="0" applyFont="1" applyBorder="1" applyAlignment="1">
      <alignment horizontal="center" vertical="center"/>
    </xf>
    <xf numFmtId="0" fontId="9" fillId="0" borderId="99" xfId="0" applyFont="1" applyBorder="1" applyAlignment="1">
      <alignment horizontal="center" vertical="center"/>
    </xf>
    <xf numFmtId="0" fontId="9" fillId="0" borderId="100" xfId="0" applyFont="1" applyBorder="1" applyAlignment="1">
      <alignment horizontal="center" vertical="center"/>
    </xf>
    <xf numFmtId="0" fontId="6" fillId="8" borderId="101" xfId="0" applyFont="1" applyFill="1" applyBorder="1" applyAlignment="1">
      <alignment horizontal="center" vertical="center" wrapText="1"/>
    </xf>
    <xf numFmtId="0" fontId="6" fillId="8" borderId="64" xfId="0" applyFont="1" applyFill="1" applyBorder="1" applyAlignment="1">
      <alignment horizontal="center" vertical="center" wrapText="1"/>
    </xf>
    <xf numFmtId="0" fontId="12" fillId="4" borderId="74" xfId="0" applyFont="1" applyFill="1" applyBorder="1" applyAlignment="1">
      <alignment horizontal="center" vertical="center"/>
    </xf>
    <xf numFmtId="0" fontId="12" fillId="4" borderId="42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114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3" fillId="10" borderId="102" xfId="0" applyFont="1" applyFill="1" applyBorder="1" applyAlignment="1">
      <alignment horizontal="center" vertical="center"/>
    </xf>
    <xf numFmtId="0" fontId="13" fillId="10" borderId="105" xfId="0" applyFont="1" applyFill="1" applyBorder="1" applyAlignment="1">
      <alignment horizontal="center" vertical="center"/>
    </xf>
    <xf numFmtId="0" fontId="16" fillId="10" borderId="105" xfId="0" applyFont="1" applyFill="1" applyBorder="1" applyAlignment="1">
      <alignment horizontal="center" vertical="center"/>
    </xf>
    <xf numFmtId="0" fontId="16" fillId="10" borderId="146" xfId="0" applyFont="1" applyFill="1" applyBorder="1" applyAlignment="1">
      <alignment horizontal="center" vertical="center"/>
    </xf>
    <xf numFmtId="0" fontId="16" fillId="10" borderId="107" xfId="0" applyFont="1" applyFill="1" applyBorder="1" applyAlignment="1">
      <alignment horizontal="center" vertical="center"/>
    </xf>
    <xf numFmtId="0" fontId="16" fillId="10" borderId="106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14" xfId="0" applyFont="1" applyBorder="1" applyAlignment="1">
      <alignment horizontal="center" vertical="center"/>
    </xf>
    <xf numFmtId="165" fontId="13" fillId="10" borderId="163" xfId="0" applyNumberFormat="1" applyFont="1" applyFill="1" applyBorder="1" applyAlignment="1">
      <alignment horizontal="center" vertical="center"/>
    </xf>
    <xf numFmtId="165" fontId="13" fillId="10" borderId="164" xfId="0" applyNumberFormat="1" applyFont="1" applyFill="1" applyBorder="1" applyAlignment="1">
      <alignment horizontal="center" vertical="center"/>
    </xf>
    <xf numFmtId="165" fontId="13" fillId="10" borderId="165" xfId="0" applyNumberFormat="1" applyFont="1" applyFill="1" applyBorder="1" applyAlignment="1">
      <alignment horizontal="center" vertical="center"/>
    </xf>
    <xf numFmtId="14" fontId="16" fillId="10" borderId="163" xfId="0" applyNumberFormat="1" applyFont="1" applyFill="1" applyBorder="1" applyAlignment="1">
      <alignment horizontal="center" vertical="center"/>
    </xf>
    <xf numFmtId="14" fontId="16" fillId="10" borderId="164" xfId="0" applyNumberFormat="1" applyFont="1" applyFill="1" applyBorder="1" applyAlignment="1">
      <alignment horizontal="center" vertical="center"/>
    </xf>
    <xf numFmtId="14" fontId="16" fillId="10" borderId="165" xfId="0" applyNumberFormat="1" applyFont="1" applyFill="1" applyBorder="1" applyAlignment="1">
      <alignment horizontal="center" vertical="center"/>
    </xf>
    <xf numFmtId="14" fontId="32" fillId="10" borderId="163" xfId="0" applyNumberFormat="1" applyFont="1" applyFill="1" applyBorder="1" applyAlignment="1">
      <alignment horizontal="center" vertical="center"/>
    </xf>
    <xf numFmtId="14" fontId="32" fillId="10" borderId="165" xfId="0" applyNumberFormat="1" applyFont="1" applyFill="1" applyBorder="1" applyAlignment="1">
      <alignment horizontal="center" vertical="center"/>
    </xf>
    <xf numFmtId="0" fontId="16" fillId="10" borderId="164" xfId="0" applyNumberFormat="1" applyFont="1" applyFill="1" applyBorder="1" applyAlignment="1">
      <alignment horizontal="center" vertical="center"/>
    </xf>
    <xf numFmtId="0" fontId="16" fillId="10" borderId="165" xfId="0" applyNumberFormat="1" applyFont="1" applyFill="1" applyBorder="1" applyAlignment="1">
      <alignment horizontal="center" vertical="center"/>
    </xf>
    <xf numFmtId="14" fontId="9" fillId="0" borderId="16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14" xfId="0" applyFont="1" applyBorder="1" applyAlignment="1">
      <alignment horizontal="center" vertical="center"/>
    </xf>
    <xf numFmtId="0" fontId="13" fillId="10" borderId="106" xfId="0" applyFont="1" applyFill="1" applyBorder="1" applyAlignment="1">
      <alignment horizontal="center" vertical="center"/>
    </xf>
    <xf numFmtId="164" fontId="16" fillId="10" borderId="163" xfId="0" applyNumberFormat="1" applyFont="1" applyFill="1" applyBorder="1" applyAlignment="1">
      <alignment horizontal="center" vertical="center"/>
    </xf>
    <xf numFmtId="164" fontId="16" fillId="10" borderId="164" xfId="0" applyNumberFormat="1" applyFont="1" applyFill="1" applyBorder="1" applyAlignment="1">
      <alignment horizontal="center" vertical="center"/>
    </xf>
    <xf numFmtId="164" fontId="16" fillId="10" borderId="165" xfId="0" applyNumberFormat="1" applyFont="1" applyFill="1" applyBorder="1" applyAlignment="1">
      <alignment horizontal="center" vertical="center"/>
    </xf>
    <xf numFmtId="0" fontId="16" fillId="10" borderId="102" xfId="0" applyFont="1" applyFill="1" applyBorder="1" applyAlignment="1">
      <alignment horizontal="center" vertical="center"/>
    </xf>
    <xf numFmtId="0" fontId="16" fillId="10" borderId="145" xfId="0" applyFont="1" applyFill="1" applyBorder="1" applyAlignment="1">
      <alignment horizontal="center" vertical="center"/>
    </xf>
    <xf numFmtId="0" fontId="10" fillId="0" borderId="282" xfId="0" applyFont="1" applyFill="1" applyBorder="1" applyAlignment="1">
      <alignment horizontal="center" vertical="center"/>
    </xf>
    <xf numFmtId="0" fontId="10" fillId="0" borderId="28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14" xfId="0" applyFont="1" applyFill="1" applyBorder="1" applyAlignment="1">
      <alignment horizontal="center" vertical="center"/>
    </xf>
    <xf numFmtId="0" fontId="7" fillId="0" borderId="99" xfId="0" applyFont="1" applyBorder="1" applyAlignment="1">
      <alignment horizontal="center" vertical="center"/>
    </xf>
    <xf numFmtId="0" fontId="7" fillId="0" borderId="100" xfId="0" applyFont="1" applyBorder="1" applyAlignment="1">
      <alignment horizontal="center" vertical="center"/>
    </xf>
    <xf numFmtId="0" fontId="9" fillId="0" borderId="166" xfId="0" applyFont="1" applyBorder="1" applyAlignment="1">
      <alignment horizontal="center" vertical="center"/>
    </xf>
    <xf numFmtId="0" fontId="9" fillId="0" borderId="167" xfId="0" applyFont="1" applyBorder="1" applyAlignment="1">
      <alignment horizontal="center" vertical="center"/>
    </xf>
    <xf numFmtId="0" fontId="6" fillId="8" borderId="103" xfId="0" applyFont="1" applyFill="1" applyBorder="1" applyAlignment="1">
      <alignment horizontal="center" vertical="center" wrapText="1"/>
    </xf>
    <xf numFmtId="0" fontId="6" fillId="8" borderId="10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3" xfId="0" applyFont="1" applyBorder="1"/>
    <xf numFmtId="0" fontId="8" fillId="0" borderId="34" xfId="0" applyFont="1" applyBorder="1"/>
    <xf numFmtId="0" fontId="8" fillId="0" borderId="42" xfId="0" applyFont="1" applyBorder="1"/>
    <xf numFmtId="0" fontId="34" fillId="0" borderId="246" xfId="0" applyFont="1" applyBorder="1" applyAlignment="1">
      <alignment horizontal="left" vertical="center"/>
    </xf>
    <xf numFmtId="0" fontId="34" fillId="0" borderId="247" xfId="0" applyFont="1" applyBorder="1" applyAlignment="1">
      <alignment horizontal="left" vertical="center"/>
    </xf>
    <xf numFmtId="0" fontId="34" fillId="0" borderId="254" xfId="0" applyFont="1" applyBorder="1" applyAlignment="1">
      <alignment horizontal="left" vertical="center"/>
    </xf>
    <xf numFmtId="0" fontId="34" fillId="0" borderId="288" xfId="0" applyFont="1" applyBorder="1" applyAlignment="1">
      <alignment horizontal="left" vertical="center"/>
    </xf>
    <xf numFmtId="0" fontId="34" fillId="0" borderId="289" xfId="0" applyFont="1" applyBorder="1" applyAlignment="1">
      <alignment horizontal="left" vertical="center"/>
    </xf>
    <xf numFmtId="0" fontId="34" fillId="0" borderId="290" xfId="0" applyFont="1" applyBorder="1" applyAlignment="1">
      <alignment horizontal="left" vertical="center"/>
    </xf>
    <xf numFmtId="0" fontId="34" fillId="0" borderId="286" xfId="0" applyFont="1" applyBorder="1" applyAlignment="1">
      <alignment horizontal="left" vertical="center"/>
    </xf>
    <xf numFmtId="0" fontId="34" fillId="0" borderId="293" xfId="0" applyFont="1" applyBorder="1" applyAlignment="1">
      <alignment horizontal="left" vertical="center"/>
    </xf>
    <xf numFmtId="0" fontId="34" fillId="0" borderId="285" xfId="0" applyFont="1" applyBorder="1" applyAlignment="1">
      <alignment horizontal="left" vertical="center"/>
    </xf>
    <xf numFmtId="0" fontId="34" fillId="0" borderId="130" xfId="0" applyFont="1" applyBorder="1" applyAlignment="1">
      <alignment horizontal="left" vertical="center"/>
    </xf>
    <xf numFmtId="0" fontId="34" fillId="0" borderId="291" xfId="0" applyFont="1" applyBorder="1" applyAlignment="1">
      <alignment horizontal="left" vertical="center"/>
    </xf>
    <xf numFmtId="0" fontId="34" fillId="0" borderId="292" xfId="0" applyFont="1" applyBorder="1" applyAlignment="1">
      <alignment horizontal="left" vertical="center"/>
    </xf>
    <xf numFmtId="0" fontId="0" fillId="0" borderId="183" xfId="0" applyBorder="1" applyAlignment="1">
      <alignment horizontal="left" vertical="center"/>
    </xf>
    <xf numFmtId="0" fontId="0" fillId="0" borderId="159" xfId="0" applyBorder="1" applyAlignment="1">
      <alignment horizontal="left" vertical="center"/>
    </xf>
    <xf numFmtId="0" fontId="0" fillId="0" borderId="184" xfId="0" applyBorder="1" applyAlignment="1">
      <alignment horizontal="left" vertical="center"/>
    </xf>
    <xf numFmtId="0" fontId="9" fillId="0" borderId="183" xfId="0" applyFont="1" applyBorder="1" applyAlignment="1">
      <alignment horizontal="left" vertical="center"/>
    </xf>
    <xf numFmtId="0" fontId="9" fillId="0" borderId="159" xfId="0" applyFont="1" applyBorder="1" applyAlignment="1">
      <alignment horizontal="left" vertical="center"/>
    </xf>
    <xf numFmtId="0" fontId="9" fillId="0" borderId="184" xfId="0" applyFont="1" applyBorder="1" applyAlignment="1">
      <alignment horizontal="left" vertical="center"/>
    </xf>
    <xf numFmtId="0" fontId="9" fillId="0" borderId="241" xfId="0" applyFont="1" applyBorder="1" applyAlignment="1">
      <alignment horizontal="left" vertical="center"/>
    </xf>
    <xf numFmtId="0" fontId="9" fillId="0" borderId="251" xfId="0" applyFont="1" applyBorder="1" applyAlignment="1">
      <alignment horizontal="left" vertical="center"/>
    </xf>
    <xf numFmtId="0" fontId="9" fillId="0" borderId="252" xfId="0" applyFont="1" applyBorder="1" applyAlignment="1">
      <alignment horizontal="left" vertical="center"/>
    </xf>
    <xf numFmtId="0" fontId="26" fillId="0" borderId="133" xfId="0" applyFont="1" applyBorder="1" applyAlignment="1">
      <alignment horizontal="left" vertical="center"/>
    </xf>
    <xf numFmtId="0" fontId="26" fillId="0" borderId="135" xfId="0" applyFont="1" applyBorder="1" applyAlignment="1">
      <alignment horizontal="left" vertical="center"/>
    </xf>
    <xf numFmtId="0" fontId="9" fillId="0" borderId="135" xfId="0" applyFont="1" applyBorder="1" applyAlignment="1">
      <alignment horizontal="center" vertical="center"/>
    </xf>
    <xf numFmtId="0" fontId="9" fillId="0" borderId="160" xfId="0" applyFont="1" applyBorder="1" applyAlignment="1">
      <alignment horizontal="center" vertical="center"/>
    </xf>
    <xf numFmtId="0" fontId="9" fillId="0" borderId="132" xfId="0" applyFont="1" applyBorder="1" applyAlignment="1">
      <alignment horizontal="center" vertical="center"/>
    </xf>
    <xf numFmtId="0" fontId="9" fillId="0" borderId="127" xfId="0" applyFont="1" applyBorder="1" applyAlignment="1">
      <alignment vertical="center"/>
    </xf>
    <xf numFmtId="0" fontId="9" fillId="0" borderId="142" xfId="0" applyFont="1" applyBorder="1" applyAlignment="1">
      <alignment vertical="center"/>
    </xf>
    <xf numFmtId="0" fontId="9" fillId="0" borderId="143" xfId="0" applyFont="1" applyBorder="1" applyAlignment="1">
      <alignment vertical="center"/>
    </xf>
    <xf numFmtId="0" fontId="9" fillId="0" borderId="144" xfId="0" applyFont="1" applyBorder="1" applyAlignment="1">
      <alignment vertical="center"/>
    </xf>
    <xf numFmtId="0" fontId="9" fillId="0" borderId="0" xfId="0" applyFont="1" applyAlignment="1">
      <alignment horizontal="left"/>
    </xf>
    <xf numFmtId="0" fontId="9" fillId="0" borderId="246" xfId="0" applyFont="1" applyBorder="1" applyAlignment="1">
      <alignment horizontal="left" vertical="center"/>
    </xf>
    <xf numFmtId="0" fontId="9" fillId="0" borderId="247" xfId="0" applyFont="1" applyBorder="1" applyAlignment="1">
      <alignment horizontal="left" vertical="center"/>
    </xf>
    <xf numFmtId="0" fontId="9" fillId="0" borderId="254" xfId="0" applyFont="1" applyBorder="1" applyAlignment="1">
      <alignment horizontal="left" vertical="center"/>
    </xf>
    <xf numFmtId="49" fontId="9" fillId="0" borderId="183" xfId="0" applyNumberFormat="1" applyFont="1" applyBorder="1" applyAlignment="1">
      <alignment horizontal="left" vertical="center"/>
    </xf>
    <xf numFmtId="49" fontId="9" fillId="0" borderId="188" xfId="0" applyNumberFormat="1" applyFont="1" applyBorder="1" applyAlignment="1">
      <alignment horizontal="left" vertical="center"/>
    </xf>
    <xf numFmtId="0" fontId="37" fillId="0" borderId="277" xfId="0" applyFont="1" applyBorder="1" applyAlignment="1">
      <alignment horizontal="left" vertical="center"/>
    </xf>
    <xf numFmtId="0" fontId="37" fillId="0" borderId="278" xfId="0" applyFont="1" applyBorder="1" applyAlignment="1">
      <alignment horizontal="left" vertical="center"/>
    </xf>
    <xf numFmtId="0" fontId="37" fillId="0" borderId="277" xfId="0" applyFont="1" applyBorder="1" applyAlignment="1">
      <alignment horizontal="left"/>
    </xf>
    <xf numFmtId="0" fontId="37" fillId="0" borderId="278" xfId="0" applyFont="1" applyBorder="1" applyAlignment="1">
      <alignment horizontal="left"/>
    </xf>
    <xf numFmtId="0" fontId="8" fillId="0" borderId="0" xfId="0" applyFont="1" applyAlignment="1">
      <alignment horizontal="center" vertical="center"/>
    </xf>
    <xf numFmtId="49" fontId="38" fillId="0" borderId="183" xfId="0" applyNumberFormat="1" applyFont="1" applyBorder="1" applyAlignment="1">
      <alignment horizontal="center" vertical="center"/>
    </xf>
    <xf numFmtId="49" fontId="38" fillId="0" borderId="188" xfId="0" applyNumberFormat="1" applyFont="1" applyBorder="1" applyAlignment="1">
      <alignment horizontal="center" vertical="center"/>
    </xf>
    <xf numFmtId="49" fontId="34" fillId="0" borderId="183" xfId="0" applyNumberFormat="1" applyFont="1" applyBorder="1" applyAlignment="1">
      <alignment horizontal="center" vertical="center"/>
    </xf>
    <xf numFmtId="49" fontId="34" fillId="0" borderId="188" xfId="0" applyNumberFormat="1" applyFont="1" applyBorder="1" applyAlignment="1">
      <alignment horizontal="center" vertical="center"/>
    </xf>
    <xf numFmtId="0" fontId="34" fillId="0" borderId="241" xfId="0" applyFont="1" applyBorder="1" applyAlignment="1">
      <alignment horizontal="left" vertical="center"/>
    </xf>
    <xf numFmtId="0" fontId="34" fillId="0" borderId="251" xfId="0" applyFont="1" applyBorder="1" applyAlignment="1">
      <alignment horizontal="left" vertical="center"/>
    </xf>
    <xf numFmtId="0" fontId="34" fillId="0" borderId="252" xfId="0" applyFont="1" applyBorder="1" applyAlignment="1">
      <alignment horizontal="left" vertical="center"/>
    </xf>
    <xf numFmtId="0" fontId="34" fillId="0" borderId="183" xfId="0" applyFont="1" applyBorder="1" applyAlignment="1">
      <alignment horizontal="left" vertical="center"/>
    </xf>
    <xf numFmtId="0" fontId="34" fillId="0" borderId="159" xfId="0" applyFont="1" applyBorder="1" applyAlignment="1">
      <alignment horizontal="left" vertical="center"/>
    </xf>
    <xf numFmtId="0" fontId="34" fillId="0" borderId="184" xfId="0" applyFont="1" applyBorder="1" applyAlignment="1">
      <alignment horizontal="left" vertical="center"/>
    </xf>
    <xf numFmtId="49" fontId="34" fillId="0" borderId="183" xfId="0" applyNumberFormat="1" applyFont="1" applyBorder="1" applyAlignment="1">
      <alignment vertical="center"/>
    </xf>
    <xf numFmtId="49" fontId="34" fillId="0" borderId="188" xfId="0" applyNumberFormat="1" applyFont="1" applyBorder="1" applyAlignment="1">
      <alignment vertical="center"/>
    </xf>
    <xf numFmtId="49" fontId="34" fillId="0" borderId="246" xfId="0" applyNumberFormat="1" applyFont="1" applyBorder="1" applyAlignment="1">
      <alignment horizontal="left" vertical="center"/>
    </xf>
    <xf numFmtId="49" fontId="34" fillId="0" borderId="249" xfId="0" applyNumberFormat="1" applyFont="1" applyBorder="1" applyAlignment="1">
      <alignment horizontal="left" vertical="center"/>
    </xf>
    <xf numFmtId="49" fontId="34" fillId="0" borderId="241" xfId="0" applyNumberFormat="1" applyFont="1" applyBorder="1" applyAlignment="1">
      <alignment horizontal="left" vertical="center"/>
    </xf>
    <xf numFmtId="49" fontId="34" fillId="0" borderId="242" xfId="0" applyNumberFormat="1" applyFont="1" applyBorder="1" applyAlignment="1">
      <alignment horizontal="left" vertical="center"/>
    </xf>
    <xf numFmtId="49" fontId="8" fillId="0" borderId="246" xfId="0" applyNumberFormat="1" applyFont="1" applyBorder="1" applyAlignment="1">
      <alignment vertical="center"/>
    </xf>
    <xf numFmtId="49" fontId="8" fillId="0" borderId="249" xfId="0" applyNumberFormat="1" applyFont="1" applyBorder="1" applyAlignment="1">
      <alignment vertical="center"/>
    </xf>
    <xf numFmtId="0" fontId="37" fillId="0" borderId="286" xfId="0" applyFont="1" applyBorder="1" applyAlignment="1">
      <alignment horizontal="left"/>
    </xf>
    <xf numFmtId="0" fontId="37" fillId="0" borderId="285" xfId="0" applyFont="1" applyBorder="1" applyAlignment="1">
      <alignment horizontal="left"/>
    </xf>
    <xf numFmtId="49" fontId="34" fillId="0" borderId="246" xfId="0" applyNumberFormat="1" applyFont="1" applyBorder="1" applyAlignment="1">
      <alignment vertical="center"/>
    </xf>
    <xf numFmtId="49" fontId="34" fillId="0" borderId="249" xfId="0" applyNumberFormat="1" applyFont="1" applyBorder="1" applyAlignment="1">
      <alignment vertical="center"/>
    </xf>
    <xf numFmtId="0" fontId="37" fillId="0" borderId="241" xfId="0" applyFont="1" applyBorder="1" applyAlignment="1">
      <alignment horizontal="left"/>
    </xf>
    <xf numFmtId="0" fontId="37" fillId="0" borderId="283" xfId="0" applyFont="1" applyBorder="1" applyAlignment="1">
      <alignment horizontal="left"/>
    </xf>
    <xf numFmtId="0" fontId="31" fillId="0" borderId="0" xfId="0" applyFont="1" applyAlignment="1">
      <alignment horizontal="center" vertical="center"/>
    </xf>
    <xf numFmtId="49" fontId="34" fillId="0" borderId="183" xfId="0" applyNumberFormat="1" applyFont="1" applyBorder="1" applyAlignment="1">
      <alignment horizontal="left" vertical="center"/>
    </xf>
    <xf numFmtId="49" fontId="34" fillId="0" borderId="188" xfId="0" applyNumberFormat="1" applyFont="1" applyBorder="1" applyAlignment="1">
      <alignment horizontal="left" vertical="center"/>
    </xf>
    <xf numFmtId="0" fontId="37" fillId="0" borderId="284" xfId="0" applyFont="1" applyBorder="1" applyAlignment="1">
      <alignment horizontal="left" vertical="center"/>
    </xf>
    <xf numFmtId="0" fontId="37" fillId="0" borderId="285" xfId="0" applyFont="1" applyBorder="1" applyAlignment="1">
      <alignment horizontal="left" vertical="center"/>
    </xf>
    <xf numFmtId="0" fontId="37" fillId="0" borderId="286" xfId="0" applyFont="1" applyBorder="1" applyAlignment="1">
      <alignment horizontal="left" vertical="center"/>
    </xf>
    <xf numFmtId="49" fontId="34" fillId="0" borderId="286" xfId="0" applyNumberFormat="1" applyFont="1" applyBorder="1" applyAlignment="1">
      <alignment horizontal="left" vertical="center"/>
    </xf>
    <xf numFmtId="49" fontId="34" fillId="0" borderId="287" xfId="0" applyNumberFormat="1" applyFont="1" applyBorder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26" fillId="0" borderId="236" xfId="0" applyFont="1" applyBorder="1" applyAlignment="1">
      <alignment horizontal="center" vertical="center"/>
    </xf>
    <xf numFmtId="0" fontId="26" fillId="0" borderId="240" xfId="0" applyFont="1" applyBorder="1" applyAlignment="1">
      <alignment horizontal="center" vertical="center"/>
    </xf>
    <xf numFmtId="0" fontId="16" fillId="0" borderId="236" xfId="0" applyFont="1" applyBorder="1" applyAlignment="1">
      <alignment horizontal="left" vertical="center"/>
    </xf>
    <xf numFmtId="0" fontId="16" fillId="0" borderId="237" xfId="0" applyFont="1" applyBorder="1" applyAlignment="1">
      <alignment horizontal="left" vertical="center"/>
    </xf>
    <xf numFmtId="0" fontId="16" fillId="0" borderId="238" xfId="0" applyFont="1" applyBorder="1" applyAlignment="1">
      <alignment horizontal="left" vertical="center"/>
    </xf>
    <xf numFmtId="0" fontId="37" fillId="0" borderId="241" xfId="0" applyFont="1" applyBorder="1" applyAlignment="1">
      <alignment horizontal="left" vertical="center"/>
    </xf>
    <xf numFmtId="0" fontId="37" fillId="0" borderId="283" xfId="0" applyFont="1" applyBorder="1" applyAlignment="1">
      <alignment horizontal="left" vertical="center"/>
    </xf>
  </cellXfs>
  <cellStyles count="1">
    <cellStyle name="Normal" xfId="0" builtinId="0"/>
  </cellStyles>
  <dxfs count="12"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57148</xdr:colOff>
      <xdr:row>0</xdr:row>
      <xdr:rowOff>66675</xdr:rowOff>
    </xdr:from>
    <xdr:to>
      <xdr:col>2</xdr:col>
      <xdr:colOff>1066800</xdr:colOff>
      <xdr:row>7</xdr:row>
      <xdr:rowOff>245703</xdr:rowOff>
    </xdr:to>
    <xdr:pic>
      <xdr:nvPicPr>
        <xdr:cNvPr id="9" name="Picture 1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90498" y="66675"/>
          <a:ext cx="1371602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9</xdr:col>
      <xdr:colOff>266700</xdr:colOff>
      <xdr:row>1</xdr:row>
      <xdr:rowOff>38100</xdr:rowOff>
    </xdr:from>
    <xdr:to>
      <xdr:col>11</xdr:col>
      <xdr:colOff>307975</xdr:colOff>
      <xdr:row>7</xdr:row>
      <xdr:rowOff>69850</xdr:rowOff>
    </xdr:to>
    <xdr:pic>
      <xdr:nvPicPr>
        <xdr:cNvPr id="4" name="Image 3" descr="logo_ccr_v3_ital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38125"/>
          <a:ext cx="1136650" cy="1155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0</xdr:row>
      <xdr:rowOff>76200</xdr:rowOff>
    </xdr:from>
    <xdr:to>
      <xdr:col>2</xdr:col>
      <xdr:colOff>1123952</xdr:colOff>
      <xdr:row>7</xdr:row>
      <xdr:rowOff>159978</xdr:rowOff>
    </xdr:to>
    <xdr:pic>
      <xdr:nvPicPr>
        <xdr:cNvPr id="3" name="Picture 1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47650" y="22698075"/>
          <a:ext cx="1371602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9</xdr:col>
      <xdr:colOff>238125</xdr:colOff>
      <xdr:row>1</xdr:row>
      <xdr:rowOff>38100</xdr:rowOff>
    </xdr:from>
    <xdr:to>
      <xdr:col>11</xdr:col>
      <xdr:colOff>279400</xdr:colOff>
      <xdr:row>6</xdr:row>
      <xdr:rowOff>222250</xdr:rowOff>
    </xdr:to>
    <xdr:pic>
      <xdr:nvPicPr>
        <xdr:cNvPr id="6" name="Image 5" descr="logo_ccr_v3_ital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3325" y="238125"/>
          <a:ext cx="1136650" cy="1155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57150</xdr:rowOff>
    </xdr:from>
    <xdr:to>
      <xdr:col>2</xdr:col>
      <xdr:colOff>1104902</xdr:colOff>
      <xdr:row>7</xdr:row>
      <xdr:rowOff>169503</xdr:rowOff>
    </xdr:to>
    <xdr:pic>
      <xdr:nvPicPr>
        <xdr:cNvPr id="3" name="Picture 1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28600" y="17002125"/>
          <a:ext cx="1371602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9</xdr:col>
      <xdr:colOff>276225</xdr:colOff>
      <xdr:row>1</xdr:row>
      <xdr:rowOff>95250</xdr:rowOff>
    </xdr:from>
    <xdr:to>
      <xdr:col>11</xdr:col>
      <xdr:colOff>317500</xdr:colOff>
      <xdr:row>7</xdr:row>
      <xdr:rowOff>50800</xdr:rowOff>
    </xdr:to>
    <xdr:pic>
      <xdr:nvPicPr>
        <xdr:cNvPr id="4" name="Image 3" descr="logo_ccr_v3_ital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8100" y="285750"/>
          <a:ext cx="1136650" cy="1155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57150</xdr:rowOff>
    </xdr:from>
    <xdr:to>
      <xdr:col>2</xdr:col>
      <xdr:colOff>1104902</xdr:colOff>
      <xdr:row>7</xdr:row>
      <xdr:rowOff>169503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28600" y="57150"/>
          <a:ext cx="1371602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9</xdr:col>
      <xdr:colOff>238125</xdr:colOff>
      <xdr:row>1</xdr:row>
      <xdr:rowOff>38100</xdr:rowOff>
    </xdr:from>
    <xdr:to>
      <xdr:col>11</xdr:col>
      <xdr:colOff>279400</xdr:colOff>
      <xdr:row>6</xdr:row>
      <xdr:rowOff>241300</xdr:rowOff>
    </xdr:to>
    <xdr:pic>
      <xdr:nvPicPr>
        <xdr:cNvPr id="4" name="Image 3" descr="logo_ccr_v3_ital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3325" y="228600"/>
          <a:ext cx="1136650" cy="1155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57150</xdr:rowOff>
    </xdr:from>
    <xdr:to>
      <xdr:col>2</xdr:col>
      <xdr:colOff>1104902</xdr:colOff>
      <xdr:row>7</xdr:row>
      <xdr:rowOff>169503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28600" y="57150"/>
          <a:ext cx="1371602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9</xdr:col>
      <xdr:colOff>276225</xdr:colOff>
      <xdr:row>1</xdr:row>
      <xdr:rowOff>114300</xdr:rowOff>
    </xdr:from>
    <xdr:to>
      <xdr:col>11</xdr:col>
      <xdr:colOff>317500</xdr:colOff>
      <xdr:row>7</xdr:row>
      <xdr:rowOff>69850</xdr:rowOff>
    </xdr:to>
    <xdr:pic>
      <xdr:nvPicPr>
        <xdr:cNvPr id="4" name="Image 3" descr="logo_ccr_v3_ital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1425" y="304800"/>
          <a:ext cx="1136650" cy="1155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57150</xdr:rowOff>
    </xdr:from>
    <xdr:to>
      <xdr:col>2</xdr:col>
      <xdr:colOff>1104902</xdr:colOff>
      <xdr:row>7</xdr:row>
      <xdr:rowOff>169503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28600" y="57150"/>
          <a:ext cx="1371602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9</xdr:col>
      <xdr:colOff>219075</xdr:colOff>
      <xdr:row>1</xdr:row>
      <xdr:rowOff>57150</xdr:rowOff>
    </xdr:from>
    <xdr:to>
      <xdr:col>11</xdr:col>
      <xdr:colOff>260350</xdr:colOff>
      <xdr:row>7</xdr:row>
      <xdr:rowOff>12700</xdr:rowOff>
    </xdr:to>
    <xdr:pic>
      <xdr:nvPicPr>
        <xdr:cNvPr id="3" name="Image 2" descr="logo_ccr_v3_ital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4275" y="247650"/>
          <a:ext cx="1136650" cy="1155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57150</xdr:rowOff>
    </xdr:from>
    <xdr:to>
      <xdr:col>2</xdr:col>
      <xdr:colOff>1104902</xdr:colOff>
      <xdr:row>7</xdr:row>
      <xdr:rowOff>169503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28600" y="57150"/>
          <a:ext cx="1371602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0</xdr:row>
      <xdr:rowOff>0</xdr:rowOff>
    </xdr:from>
    <xdr:to>
      <xdr:col>2</xdr:col>
      <xdr:colOff>1114427</xdr:colOff>
      <xdr:row>7</xdr:row>
      <xdr:rowOff>74253</xdr:rowOff>
    </xdr:to>
    <xdr:pic>
      <xdr:nvPicPr>
        <xdr:cNvPr id="3" name="Picture 1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38125" y="3276600"/>
          <a:ext cx="1371602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222250</xdr:colOff>
      <xdr:row>8</xdr:row>
      <xdr:rowOff>165100</xdr:rowOff>
    </xdr:from>
    <xdr:to>
      <xdr:col>2</xdr:col>
      <xdr:colOff>996950</xdr:colOff>
      <xdr:row>14</xdr:row>
      <xdr:rowOff>177800</xdr:rowOff>
    </xdr:to>
    <xdr:pic>
      <xdr:nvPicPr>
        <xdr:cNvPr id="4" name="Image 3" descr="logo_ccr_v3_ital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778000"/>
          <a:ext cx="1155700" cy="1155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view="pageBreakPreview" workbookViewId="0">
      <selection activeCell="D2" sqref="D2:I3"/>
    </sheetView>
  </sheetViews>
  <sheetFormatPr baseColWidth="10" defaultColWidth="11.42578125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7.7109375" style="3" customWidth="1"/>
    <col min="13" max="13" width="3.7109375" style="3" customWidth="1"/>
    <col min="14" max="16384" width="11.42578125" style="1"/>
  </cols>
  <sheetData>
    <row r="1" spans="1:14" ht="15.75" customHeight="1" x14ac:dyDescent="0.2">
      <c r="B1" s="436"/>
      <c r="C1" s="436"/>
      <c r="D1" s="426"/>
      <c r="E1" s="426"/>
      <c r="F1" s="426"/>
      <c r="G1" s="426"/>
      <c r="H1" s="426"/>
      <c r="I1" s="426"/>
      <c r="J1" s="424"/>
      <c r="K1" s="424"/>
      <c r="L1" s="424"/>
      <c r="M1" s="153"/>
    </row>
    <row r="2" spans="1:14" ht="12.75" customHeight="1" x14ac:dyDescent="0.2">
      <c r="B2" s="436"/>
      <c r="C2" s="436"/>
      <c r="D2" s="434" t="s">
        <v>0</v>
      </c>
      <c r="E2" s="434"/>
      <c r="F2" s="434"/>
      <c r="G2" s="434"/>
      <c r="H2" s="434"/>
      <c r="I2" s="434"/>
      <c r="J2" s="424"/>
      <c r="K2" s="424"/>
      <c r="L2" s="424"/>
      <c r="M2" s="153"/>
    </row>
    <row r="3" spans="1:14" ht="12.75" customHeight="1" x14ac:dyDescent="0.2">
      <c r="B3" s="436"/>
      <c r="C3" s="436"/>
      <c r="D3" s="434"/>
      <c r="E3" s="434"/>
      <c r="F3" s="434"/>
      <c r="G3" s="434"/>
      <c r="H3" s="434"/>
      <c r="I3" s="434"/>
      <c r="J3" s="424"/>
      <c r="K3" s="424"/>
      <c r="L3" s="424"/>
      <c r="M3" s="153"/>
    </row>
    <row r="4" spans="1:14" ht="15" customHeight="1" x14ac:dyDescent="0.2">
      <c r="B4" s="436"/>
      <c r="C4" s="436"/>
      <c r="D4" s="427"/>
      <c r="E4" s="427"/>
      <c r="F4" s="427"/>
      <c r="G4" s="427"/>
      <c r="H4" s="427"/>
      <c r="I4" s="427"/>
      <c r="J4" s="424"/>
      <c r="K4" s="424"/>
      <c r="L4" s="424"/>
      <c r="M4" s="153"/>
    </row>
    <row r="5" spans="1:14" ht="15" customHeight="1" x14ac:dyDescent="0.2">
      <c r="B5" s="436"/>
      <c r="C5" s="436"/>
      <c r="D5" s="435" t="s">
        <v>39</v>
      </c>
      <c r="E5" s="435"/>
      <c r="F5" s="435"/>
      <c r="G5" s="435"/>
      <c r="H5" s="435"/>
      <c r="I5" s="215">
        <f>SUM(G11+'Classements 3'!G11+'Classements 4'!G11+'Classements 5'!G11+'Classements Cadets'!G11)</f>
        <v>222</v>
      </c>
      <c r="J5" s="424"/>
      <c r="K5" s="424"/>
      <c r="L5" s="424"/>
      <c r="M5" s="153"/>
    </row>
    <row r="6" spans="1:14" ht="13.5" customHeight="1" thickBot="1" x14ac:dyDescent="0.25">
      <c r="B6" s="436"/>
      <c r="C6" s="436"/>
      <c r="D6" s="30"/>
      <c r="E6" s="30"/>
      <c r="F6" s="30"/>
      <c r="G6" s="30"/>
      <c r="H6" s="30"/>
      <c r="I6" s="30"/>
      <c r="J6" s="424"/>
      <c r="K6" s="424"/>
      <c r="L6" s="424"/>
      <c r="M6" s="153"/>
    </row>
    <row r="7" spans="1:14" ht="19.5" thickBot="1" x14ac:dyDescent="0.25">
      <c r="B7" s="436"/>
      <c r="C7" s="436"/>
      <c r="D7" s="428" t="s">
        <v>29</v>
      </c>
      <c r="E7" s="428"/>
      <c r="F7" s="438">
        <v>42805</v>
      </c>
      <c r="G7" s="439"/>
      <c r="H7" s="439"/>
      <c r="I7" s="440"/>
      <c r="J7" s="424"/>
      <c r="K7" s="424"/>
      <c r="L7" s="424"/>
      <c r="M7" s="65"/>
    </row>
    <row r="8" spans="1:14" ht="21.75" customHeight="1" thickBot="1" x14ac:dyDescent="0.25">
      <c r="B8" s="437"/>
      <c r="C8" s="437"/>
      <c r="D8" s="174" t="s">
        <v>46</v>
      </c>
      <c r="E8" s="430" t="s">
        <v>318</v>
      </c>
      <c r="F8" s="431"/>
      <c r="G8" s="432"/>
      <c r="H8" s="432"/>
      <c r="I8" s="433"/>
      <c r="J8" s="425"/>
      <c r="K8" s="425"/>
      <c r="L8" s="425"/>
      <c r="M8" s="65"/>
    </row>
    <row r="9" spans="1:14" s="4" customFormat="1" ht="19.5" thickBot="1" x14ac:dyDescent="0.25">
      <c r="A9" s="5"/>
      <c r="B9" s="429" t="s">
        <v>19</v>
      </c>
      <c r="C9" s="429"/>
      <c r="D9" s="428"/>
      <c r="E9" s="441" t="s">
        <v>317</v>
      </c>
      <c r="F9" s="442"/>
      <c r="G9" s="442"/>
      <c r="H9" s="442"/>
      <c r="I9" s="443"/>
      <c r="J9" s="444" t="s">
        <v>45</v>
      </c>
      <c r="K9" s="445"/>
      <c r="L9" s="233">
        <v>41.5</v>
      </c>
      <c r="M9" s="161"/>
    </row>
    <row r="10" spans="1:14" ht="8.25" customHeight="1" thickBo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64"/>
      <c r="L10" s="65"/>
      <c r="M10" s="65"/>
    </row>
    <row r="11" spans="1:14" ht="20.100000000000001" customHeight="1" thickBot="1" x14ac:dyDescent="0.25">
      <c r="B11" s="418" t="s">
        <v>17</v>
      </c>
      <c r="C11" s="419"/>
      <c r="D11" s="419"/>
      <c r="E11" s="416" t="s">
        <v>44</v>
      </c>
      <c r="F11" s="417"/>
      <c r="G11" s="178">
        <v>48</v>
      </c>
      <c r="H11" s="28" t="s">
        <v>42</v>
      </c>
      <c r="I11" s="179">
        <v>70.2</v>
      </c>
      <c r="J11" s="420" t="s">
        <v>40</v>
      </c>
      <c r="K11" s="422"/>
      <c r="L11" s="423"/>
      <c r="M11" s="162"/>
      <c r="N11" s="173"/>
    </row>
    <row r="12" spans="1:14" ht="18" customHeight="1" thickBot="1" x14ac:dyDescent="0.25">
      <c r="B12" s="209" t="s">
        <v>37</v>
      </c>
      <c r="C12" s="213" t="s">
        <v>4</v>
      </c>
      <c r="D12" s="32" t="s">
        <v>5</v>
      </c>
      <c r="E12" s="32" t="s">
        <v>6</v>
      </c>
      <c r="F12" s="235" t="s">
        <v>41</v>
      </c>
      <c r="G12" s="237" t="s">
        <v>7</v>
      </c>
      <c r="H12" s="236" t="s">
        <v>8</v>
      </c>
      <c r="I12" s="76" t="s">
        <v>20</v>
      </c>
      <c r="J12" s="421"/>
      <c r="K12" s="34"/>
      <c r="L12" s="35"/>
      <c r="M12" s="163"/>
      <c r="N12" s="173"/>
    </row>
    <row r="13" spans="1:14" s="7" customFormat="1" ht="15" customHeight="1" x14ac:dyDescent="0.2">
      <c r="B13" s="77">
        <v>1</v>
      </c>
      <c r="C13" s="275" t="s">
        <v>430</v>
      </c>
      <c r="D13" s="275" t="s">
        <v>275</v>
      </c>
      <c r="E13" s="276" t="s">
        <v>173</v>
      </c>
      <c r="F13" s="276">
        <v>55542745</v>
      </c>
      <c r="G13" s="276" t="s">
        <v>112</v>
      </c>
      <c r="H13" s="277">
        <v>69</v>
      </c>
      <c r="I13" s="278" t="s">
        <v>490</v>
      </c>
      <c r="J13" s="279">
        <v>12</v>
      </c>
      <c r="K13" s="280"/>
      <c r="L13" s="281"/>
      <c r="M13" s="166"/>
      <c r="N13" s="359"/>
    </row>
    <row r="14" spans="1:14" s="7" customFormat="1" ht="15" customHeight="1" x14ac:dyDescent="0.2">
      <c r="B14" s="282">
        <v>2</v>
      </c>
      <c r="C14" s="283" t="s">
        <v>431</v>
      </c>
      <c r="D14" s="283" t="s">
        <v>253</v>
      </c>
      <c r="E14" s="276" t="s">
        <v>163</v>
      </c>
      <c r="F14" s="276">
        <v>55592885</v>
      </c>
      <c r="G14" s="276" t="s">
        <v>112</v>
      </c>
      <c r="H14" s="277">
        <v>69</v>
      </c>
      <c r="I14" s="284" t="s">
        <v>491</v>
      </c>
      <c r="J14" s="285">
        <v>8</v>
      </c>
      <c r="K14" s="286"/>
      <c r="L14" s="287"/>
      <c r="M14" s="166"/>
      <c r="N14" s="359"/>
    </row>
    <row r="15" spans="1:14" s="7" customFormat="1" ht="15" customHeight="1" x14ac:dyDescent="0.2">
      <c r="B15" s="282">
        <v>3</v>
      </c>
      <c r="C15" s="283" t="s">
        <v>135</v>
      </c>
      <c r="D15" s="283" t="s">
        <v>361</v>
      </c>
      <c r="E15" s="276" t="s">
        <v>194</v>
      </c>
      <c r="F15" s="276">
        <v>55654125</v>
      </c>
      <c r="G15" s="276" t="s">
        <v>112</v>
      </c>
      <c r="H15" s="277">
        <v>69</v>
      </c>
      <c r="I15" s="284" t="s">
        <v>494</v>
      </c>
      <c r="J15" s="285">
        <v>6</v>
      </c>
      <c r="K15" s="286"/>
      <c r="L15" s="287"/>
      <c r="M15" s="166"/>
      <c r="N15" s="359"/>
    </row>
    <row r="16" spans="1:14" s="7" customFormat="1" ht="15" customHeight="1" x14ac:dyDescent="0.2">
      <c r="B16" s="282">
        <v>4</v>
      </c>
      <c r="C16" s="324" t="s">
        <v>432</v>
      </c>
      <c r="D16" s="324" t="s">
        <v>425</v>
      </c>
      <c r="E16" s="321" t="s">
        <v>149</v>
      </c>
      <c r="F16" s="321">
        <v>55660153</v>
      </c>
      <c r="G16" s="276" t="s">
        <v>112</v>
      </c>
      <c r="H16" s="277">
        <v>69</v>
      </c>
      <c r="I16" s="284" t="s">
        <v>494</v>
      </c>
      <c r="J16" s="288">
        <v>4</v>
      </c>
      <c r="K16" s="286"/>
      <c r="L16" s="287"/>
      <c r="M16" s="166"/>
      <c r="N16" s="359"/>
    </row>
    <row r="17" spans="2:14" s="7" customFormat="1" ht="15" customHeight="1" thickBot="1" x14ac:dyDescent="0.25">
      <c r="B17" s="289">
        <v>5</v>
      </c>
      <c r="C17" s="290" t="s">
        <v>433</v>
      </c>
      <c r="D17" s="290" t="s">
        <v>200</v>
      </c>
      <c r="E17" s="291" t="s">
        <v>111</v>
      </c>
      <c r="F17" s="291">
        <v>229584</v>
      </c>
      <c r="G17" s="291" t="s">
        <v>112</v>
      </c>
      <c r="H17" s="292">
        <v>69</v>
      </c>
      <c r="I17" s="293" t="s">
        <v>494</v>
      </c>
      <c r="J17" s="294">
        <v>2</v>
      </c>
      <c r="K17" s="295"/>
      <c r="L17" s="296"/>
      <c r="M17" s="166"/>
      <c r="N17" s="359"/>
    </row>
    <row r="18" spans="2:14" s="7" customFormat="1" ht="15" customHeight="1" x14ac:dyDescent="0.2">
      <c r="B18" s="297">
        <v>6</v>
      </c>
      <c r="C18" s="298" t="s">
        <v>154</v>
      </c>
      <c r="D18" s="299" t="s">
        <v>415</v>
      </c>
      <c r="E18" s="223" t="s">
        <v>156</v>
      </c>
      <c r="F18" s="223">
        <v>536995</v>
      </c>
      <c r="G18" s="223" t="s">
        <v>112</v>
      </c>
      <c r="H18" s="300">
        <v>69</v>
      </c>
      <c r="I18" s="301" t="s">
        <v>494</v>
      </c>
      <c r="J18" s="302"/>
      <c r="K18" s="303"/>
      <c r="L18" s="287"/>
      <c r="M18" s="166"/>
      <c r="N18" s="359"/>
    </row>
    <row r="19" spans="2:14" s="7" customFormat="1" ht="15" customHeight="1" x14ac:dyDescent="0.2">
      <c r="B19" s="282">
        <v>7</v>
      </c>
      <c r="C19" s="283" t="s">
        <v>211</v>
      </c>
      <c r="D19" s="283" t="s">
        <v>434</v>
      </c>
      <c r="E19" s="276" t="s">
        <v>435</v>
      </c>
      <c r="F19" s="276">
        <v>55637118</v>
      </c>
      <c r="G19" s="276" t="s">
        <v>112</v>
      </c>
      <c r="H19" s="277">
        <v>69</v>
      </c>
      <c r="I19" s="304" t="s">
        <v>494</v>
      </c>
      <c r="J19" s="83"/>
      <c r="K19" s="303"/>
      <c r="L19" s="287"/>
      <c r="M19" s="166"/>
      <c r="N19" s="359"/>
    </row>
    <row r="20" spans="2:14" s="7" customFormat="1" ht="15" customHeight="1" x14ac:dyDescent="0.2">
      <c r="B20" s="282">
        <v>8</v>
      </c>
      <c r="C20" s="305" t="s">
        <v>436</v>
      </c>
      <c r="D20" s="305" t="s">
        <v>371</v>
      </c>
      <c r="E20" s="277" t="s">
        <v>218</v>
      </c>
      <c r="F20" s="277">
        <v>55714279</v>
      </c>
      <c r="G20" s="276" t="s">
        <v>112</v>
      </c>
      <c r="H20" s="277">
        <v>69</v>
      </c>
      <c r="I20" s="304" t="s">
        <v>494</v>
      </c>
      <c r="J20" s="83"/>
      <c r="K20" s="303"/>
      <c r="L20" s="287"/>
      <c r="M20" s="166"/>
      <c r="N20" s="359"/>
    </row>
    <row r="21" spans="2:14" s="7" customFormat="1" ht="15" customHeight="1" x14ac:dyDescent="0.2">
      <c r="B21" s="282">
        <v>9</v>
      </c>
      <c r="C21" s="283" t="s">
        <v>437</v>
      </c>
      <c r="D21" s="283" t="s">
        <v>361</v>
      </c>
      <c r="E21" s="276" t="s">
        <v>111</v>
      </c>
      <c r="F21" s="276">
        <v>55544256</v>
      </c>
      <c r="G21" s="276" t="s">
        <v>112</v>
      </c>
      <c r="H21" s="306">
        <v>69</v>
      </c>
      <c r="I21" s="304" t="s">
        <v>494</v>
      </c>
      <c r="J21" s="83"/>
      <c r="K21" s="303"/>
      <c r="L21" s="287"/>
      <c r="M21" s="166"/>
      <c r="N21" s="359"/>
    </row>
    <row r="22" spans="2:14" s="7" customFormat="1" ht="15" customHeight="1" x14ac:dyDescent="0.2">
      <c r="B22" s="282">
        <v>10</v>
      </c>
      <c r="C22" s="283" t="s">
        <v>438</v>
      </c>
      <c r="D22" s="283" t="s">
        <v>326</v>
      </c>
      <c r="E22" s="276" t="s">
        <v>233</v>
      </c>
      <c r="F22" s="276">
        <v>55713263</v>
      </c>
      <c r="G22" s="276" t="s">
        <v>112</v>
      </c>
      <c r="H22" s="306">
        <v>69</v>
      </c>
      <c r="I22" s="304" t="s">
        <v>494</v>
      </c>
      <c r="J22" s="83"/>
      <c r="K22" s="303"/>
      <c r="L22" s="287"/>
      <c r="M22" s="166"/>
      <c r="N22" s="359"/>
    </row>
    <row r="23" spans="2:14" s="7" customFormat="1" ht="15" customHeight="1" x14ac:dyDescent="0.2">
      <c r="B23" s="282">
        <v>11</v>
      </c>
      <c r="C23" s="283" t="s">
        <v>439</v>
      </c>
      <c r="D23" s="283" t="s">
        <v>333</v>
      </c>
      <c r="E23" s="276" t="s">
        <v>156</v>
      </c>
      <c r="F23" s="276">
        <v>55518102</v>
      </c>
      <c r="G23" s="276" t="s">
        <v>112</v>
      </c>
      <c r="H23" s="306">
        <v>69</v>
      </c>
      <c r="I23" s="304" t="s">
        <v>494</v>
      </c>
      <c r="J23" s="83"/>
      <c r="K23" s="303"/>
      <c r="L23" s="287"/>
      <c r="M23" s="166"/>
      <c r="N23" s="359"/>
    </row>
    <row r="24" spans="2:14" s="7" customFormat="1" ht="15" customHeight="1" x14ac:dyDescent="0.2">
      <c r="B24" s="282">
        <v>12</v>
      </c>
      <c r="C24" s="283" t="s">
        <v>208</v>
      </c>
      <c r="D24" s="283" t="s">
        <v>253</v>
      </c>
      <c r="E24" s="276" t="s">
        <v>163</v>
      </c>
      <c r="F24" s="276">
        <v>55662523</v>
      </c>
      <c r="G24" s="276" t="s">
        <v>112</v>
      </c>
      <c r="H24" s="306">
        <v>69</v>
      </c>
      <c r="I24" s="304" t="s">
        <v>494</v>
      </c>
      <c r="J24" s="83"/>
      <c r="K24" s="303"/>
      <c r="L24" s="287"/>
      <c r="M24" s="166"/>
      <c r="N24" s="359"/>
    </row>
    <row r="25" spans="2:14" s="7" customFormat="1" ht="15" customHeight="1" x14ac:dyDescent="0.2">
      <c r="B25" s="282">
        <v>13</v>
      </c>
      <c r="C25" s="307" t="s">
        <v>216</v>
      </c>
      <c r="D25" s="308" t="s">
        <v>400</v>
      </c>
      <c r="E25" s="141" t="s">
        <v>218</v>
      </c>
      <c r="F25" s="309">
        <v>55586501</v>
      </c>
      <c r="G25" s="310" t="s">
        <v>112</v>
      </c>
      <c r="H25" s="311">
        <v>69</v>
      </c>
      <c r="I25" s="304" t="s">
        <v>492</v>
      </c>
      <c r="J25" s="83"/>
      <c r="K25" s="303"/>
      <c r="L25" s="287"/>
      <c r="M25" s="166"/>
      <c r="N25" s="359"/>
    </row>
    <row r="26" spans="2:14" s="7" customFormat="1" ht="15" customHeight="1" x14ac:dyDescent="0.2">
      <c r="B26" s="282">
        <v>14</v>
      </c>
      <c r="C26" s="283" t="s">
        <v>440</v>
      </c>
      <c r="D26" s="283" t="s">
        <v>361</v>
      </c>
      <c r="E26" s="276" t="s">
        <v>121</v>
      </c>
      <c r="F26" s="276">
        <v>55613780</v>
      </c>
      <c r="G26" s="276" t="s">
        <v>112</v>
      </c>
      <c r="H26" s="306">
        <v>69</v>
      </c>
      <c r="I26" s="304" t="s">
        <v>493</v>
      </c>
      <c r="J26" s="83"/>
      <c r="K26" s="303"/>
      <c r="L26" s="287"/>
      <c r="M26" s="166"/>
      <c r="N26" s="359"/>
    </row>
    <row r="27" spans="2:14" s="7" customFormat="1" ht="15" customHeight="1" x14ac:dyDescent="0.2">
      <c r="B27" s="282">
        <v>15</v>
      </c>
      <c r="C27" s="275" t="s">
        <v>441</v>
      </c>
      <c r="D27" s="275" t="s">
        <v>147</v>
      </c>
      <c r="E27" s="276" t="s">
        <v>121</v>
      </c>
      <c r="F27" s="276">
        <v>55598083</v>
      </c>
      <c r="G27" s="276" t="s">
        <v>112</v>
      </c>
      <c r="H27" s="277">
        <v>69</v>
      </c>
      <c r="I27" s="304" t="s">
        <v>495</v>
      </c>
      <c r="J27" s="83"/>
      <c r="K27" s="303"/>
      <c r="L27" s="287"/>
      <c r="M27" s="166"/>
      <c r="N27" s="359"/>
    </row>
    <row r="28" spans="2:14" s="7" customFormat="1" ht="15" customHeight="1" x14ac:dyDescent="0.2">
      <c r="B28" s="282">
        <v>16</v>
      </c>
      <c r="C28" s="283" t="s">
        <v>442</v>
      </c>
      <c r="D28" s="283" t="s">
        <v>443</v>
      </c>
      <c r="E28" s="276" t="s">
        <v>218</v>
      </c>
      <c r="F28" s="276">
        <v>55663779</v>
      </c>
      <c r="G28" s="276" t="s">
        <v>112</v>
      </c>
      <c r="H28" s="306">
        <v>69</v>
      </c>
      <c r="I28" s="304" t="s">
        <v>496</v>
      </c>
      <c r="J28" s="83"/>
      <c r="K28" s="303"/>
      <c r="L28" s="287"/>
      <c r="M28" s="142"/>
      <c r="N28" s="359"/>
    </row>
    <row r="29" spans="2:14" s="7" customFormat="1" ht="15" customHeight="1" x14ac:dyDescent="0.2">
      <c r="B29" s="282">
        <v>17</v>
      </c>
      <c r="C29" s="307" t="s">
        <v>444</v>
      </c>
      <c r="D29" s="308" t="s">
        <v>445</v>
      </c>
      <c r="E29" s="310" t="s">
        <v>378</v>
      </c>
      <c r="F29" s="273">
        <v>55621125</v>
      </c>
      <c r="G29" s="276" t="s">
        <v>112</v>
      </c>
      <c r="H29" s="311">
        <v>69</v>
      </c>
      <c r="I29" s="304" t="s">
        <v>494</v>
      </c>
      <c r="J29" s="83"/>
      <c r="K29" s="303"/>
      <c r="L29" s="287"/>
      <c r="M29" s="142"/>
      <c r="N29" s="359"/>
    </row>
    <row r="30" spans="2:14" s="7" customFormat="1" ht="15" customHeight="1" x14ac:dyDescent="0.2">
      <c r="B30" s="282">
        <v>18</v>
      </c>
      <c r="C30" s="307" t="s">
        <v>446</v>
      </c>
      <c r="D30" s="308" t="s">
        <v>160</v>
      </c>
      <c r="E30" s="310" t="s">
        <v>191</v>
      </c>
      <c r="F30" s="310">
        <v>541898</v>
      </c>
      <c r="G30" s="310" t="s">
        <v>112</v>
      </c>
      <c r="H30" s="311">
        <v>69</v>
      </c>
      <c r="I30" s="304" t="s">
        <v>497</v>
      </c>
      <c r="J30" s="83"/>
      <c r="K30" s="303"/>
      <c r="L30" s="287"/>
      <c r="M30" s="142"/>
    </row>
    <row r="31" spans="2:14" s="7" customFormat="1" ht="15" customHeight="1" x14ac:dyDescent="0.2">
      <c r="B31" s="282">
        <v>19</v>
      </c>
      <c r="C31" s="307" t="s">
        <v>447</v>
      </c>
      <c r="D31" s="308" t="s">
        <v>193</v>
      </c>
      <c r="E31" s="310" t="s">
        <v>207</v>
      </c>
      <c r="F31" s="310">
        <v>55576987</v>
      </c>
      <c r="G31" s="310" t="s">
        <v>112</v>
      </c>
      <c r="H31" s="311">
        <v>69</v>
      </c>
      <c r="I31" s="312" t="s">
        <v>494</v>
      </c>
      <c r="J31" s="83"/>
      <c r="K31" s="303"/>
      <c r="L31" s="313"/>
      <c r="M31" s="142"/>
    </row>
    <row r="32" spans="2:14" s="7" customFormat="1" ht="15" customHeight="1" x14ac:dyDescent="0.2">
      <c r="B32" s="282">
        <v>20</v>
      </c>
      <c r="C32" s="307" t="s">
        <v>448</v>
      </c>
      <c r="D32" s="78" t="s">
        <v>415</v>
      </c>
      <c r="E32" s="291" t="s">
        <v>449</v>
      </c>
      <c r="F32" s="291">
        <v>98817325</v>
      </c>
      <c r="G32" s="291" t="s">
        <v>219</v>
      </c>
      <c r="H32" s="292">
        <v>69</v>
      </c>
      <c r="I32" s="312" t="s">
        <v>494</v>
      </c>
      <c r="J32" s="83"/>
      <c r="K32" s="303"/>
      <c r="L32" s="287"/>
      <c r="M32" s="142"/>
    </row>
    <row r="33" spans="2:13" s="7" customFormat="1" ht="15" customHeight="1" x14ac:dyDescent="0.2">
      <c r="B33" s="282">
        <v>21</v>
      </c>
      <c r="C33" s="307" t="s">
        <v>450</v>
      </c>
      <c r="D33" s="78" t="s">
        <v>165</v>
      </c>
      <c r="E33" s="291" t="s">
        <v>149</v>
      </c>
      <c r="F33" s="291">
        <v>55600209</v>
      </c>
      <c r="G33" s="291" t="s">
        <v>112</v>
      </c>
      <c r="H33" s="292">
        <v>69</v>
      </c>
      <c r="I33" s="312" t="s">
        <v>494</v>
      </c>
      <c r="J33" s="83"/>
      <c r="K33" s="303"/>
      <c r="L33" s="287"/>
      <c r="M33" s="142"/>
    </row>
    <row r="34" spans="2:13" s="7" customFormat="1" ht="15" customHeight="1" x14ac:dyDescent="0.2">
      <c r="B34" s="282">
        <v>22</v>
      </c>
      <c r="C34" s="307" t="s">
        <v>451</v>
      </c>
      <c r="D34" s="78" t="s">
        <v>256</v>
      </c>
      <c r="E34" s="291" t="s">
        <v>435</v>
      </c>
      <c r="F34" s="291">
        <v>159839</v>
      </c>
      <c r="G34" s="291" t="s">
        <v>112</v>
      </c>
      <c r="H34" s="292">
        <v>69</v>
      </c>
      <c r="I34" s="312" t="s">
        <v>494</v>
      </c>
      <c r="J34" s="83"/>
      <c r="K34" s="303"/>
      <c r="L34" s="287"/>
      <c r="M34" s="142"/>
    </row>
    <row r="35" spans="2:13" s="7" customFormat="1" ht="15" customHeight="1" x14ac:dyDescent="0.2">
      <c r="B35" s="282">
        <v>23</v>
      </c>
      <c r="C35" s="307" t="s">
        <v>452</v>
      </c>
      <c r="D35" s="78" t="s">
        <v>453</v>
      </c>
      <c r="E35" s="291" t="s">
        <v>166</v>
      </c>
      <c r="F35" s="291">
        <v>55588029</v>
      </c>
      <c r="G35" s="291" t="s">
        <v>112</v>
      </c>
      <c r="H35" s="292">
        <v>69</v>
      </c>
      <c r="I35" s="312" t="s">
        <v>494</v>
      </c>
      <c r="J35" s="83"/>
      <c r="K35" s="303"/>
      <c r="L35" s="287"/>
      <c r="M35" s="142"/>
    </row>
    <row r="36" spans="2:13" s="7" customFormat="1" ht="15" customHeight="1" x14ac:dyDescent="0.2">
      <c r="B36" s="282">
        <v>24</v>
      </c>
      <c r="C36" s="307" t="s">
        <v>454</v>
      </c>
      <c r="D36" s="78" t="s">
        <v>455</v>
      </c>
      <c r="E36" s="291" t="s">
        <v>166</v>
      </c>
      <c r="F36" s="291">
        <v>55713325</v>
      </c>
      <c r="G36" s="291" t="s">
        <v>112</v>
      </c>
      <c r="H36" s="292">
        <v>69</v>
      </c>
      <c r="I36" s="312" t="s">
        <v>494</v>
      </c>
      <c r="J36" s="83"/>
      <c r="K36" s="303"/>
      <c r="L36" s="287"/>
      <c r="M36" s="142"/>
    </row>
    <row r="37" spans="2:13" s="7" customFormat="1" ht="15" customHeight="1" x14ac:dyDescent="0.2">
      <c r="B37" s="282">
        <v>25</v>
      </c>
      <c r="C37" s="307" t="s">
        <v>456</v>
      </c>
      <c r="D37" s="78" t="s">
        <v>387</v>
      </c>
      <c r="E37" s="291" t="s">
        <v>207</v>
      </c>
      <c r="F37" s="291">
        <v>55589548</v>
      </c>
      <c r="G37" s="291" t="s">
        <v>112</v>
      </c>
      <c r="H37" s="292">
        <v>69</v>
      </c>
      <c r="I37" s="312" t="s">
        <v>494</v>
      </c>
      <c r="J37" s="83"/>
      <c r="K37" s="303"/>
      <c r="L37" s="287"/>
      <c r="M37" s="142"/>
    </row>
    <row r="38" spans="2:13" s="7" customFormat="1" ht="15" customHeight="1" x14ac:dyDescent="0.2">
      <c r="B38" s="282">
        <v>26</v>
      </c>
      <c r="C38" s="307" t="s">
        <v>457</v>
      </c>
      <c r="D38" s="308" t="s">
        <v>198</v>
      </c>
      <c r="E38" s="276" t="s">
        <v>166</v>
      </c>
      <c r="F38" s="291">
        <v>312342</v>
      </c>
      <c r="G38" s="291" t="s">
        <v>112</v>
      </c>
      <c r="H38" s="292">
        <v>69</v>
      </c>
      <c r="I38" s="312" t="s">
        <v>494</v>
      </c>
      <c r="J38" s="83"/>
      <c r="K38" s="303"/>
      <c r="L38" s="287"/>
      <c r="M38" s="142"/>
    </row>
    <row r="39" spans="2:13" s="7" customFormat="1" ht="15" customHeight="1" x14ac:dyDescent="0.2">
      <c r="B39" s="282">
        <v>27</v>
      </c>
      <c r="C39" s="307" t="s">
        <v>458</v>
      </c>
      <c r="D39" s="308" t="s">
        <v>225</v>
      </c>
      <c r="E39" s="141" t="s">
        <v>149</v>
      </c>
      <c r="F39" s="276">
        <v>55600217</v>
      </c>
      <c r="G39" s="276" t="s">
        <v>112</v>
      </c>
      <c r="H39" s="277">
        <v>69</v>
      </c>
      <c r="I39" s="312" t="s">
        <v>494</v>
      </c>
      <c r="J39" s="83"/>
      <c r="K39" s="303"/>
      <c r="L39" s="287"/>
      <c r="M39" s="142"/>
    </row>
    <row r="40" spans="2:13" s="7" customFormat="1" ht="15" customHeight="1" x14ac:dyDescent="0.2">
      <c r="B40" s="282">
        <v>28</v>
      </c>
      <c r="C40" s="308" t="s">
        <v>459</v>
      </c>
      <c r="D40" s="314" t="s">
        <v>460</v>
      </c>
      <c r="E40" s="276" t="s">
        <v>196</v>
      </c>
      <c r="F40" s="276">
        <v>55652298</v>
      </c>
      <c r="G40" s="276" t="s">
        <v>112</v>
      </c>
      <c r="H40" s="277">
        <v>71</v>
      </c>
      <c r="I40" s="312" t="s">
        <v>494</v>
      </c>
      <c r="J40" s="83"/>
      <c r="K40" s="303"/>
      <c r="L40" s="287"/>
      <c r="M40" s="142"/>
    </row>
    <row r="41" spans="2:13" s="7" customFormat="1" ht="15" customHeight="1" x14ac:dyDescent="0.2">
      <c r="B41" s="282">
        <v>29</v>
      </c>
      <c r="C41" s="157" t="s">
        <v>410</v>
      </c>
      <c r="D41" s="315" t="s">
        <v>361</v>
      </c>
      <c r="E41" s="276" t="s">
        <v>239</v>
      </c>
      <c r="F41" s="276">
        <v>474262</v>
      </c>
      <c r="G41" s="276" t="s">
        <v>112</v>
      </c>
      <c r="H41" s="277">
        <v>69</v>
      </c>
      <c r="I41" s="312" t="s">
        <v>494</v>
      </c>
      <c r="J41" s="83"/>
      <c r="K41" s="303"/>
      <c r="L41" s="287"/>
      <c r="M41" s="142"/>
    </row>
    <row r="42" spans="2:13" s="7" customFormat="1" ht="15" customHeight="1" x14ac:dyDescent="0.2">
      <c r="B42" s="282">
        <v>30</v>
      </c>
      <c r="C42" s="316" t="s">
        <v>461</v>
      </c>
      <c r="D42" s="315" t="s">
        <v>144</v>
      </c>
      <c r="E42" s="276" t="s">
        <v>158</v>
      </c>
      <c r="F42" s="276">
        <v>55660126</v>
      </c>
      <c r="G42" s="276" t="s">
        <v>112</v>
      </c>
      <c r="H42" s="277">
        <v>69</v>
      </c>
      <c r="I42" s="312" t="s">
        <v>494</v>
      </c>
      <c r="J42" s="83"/>
      <c r="K42" s="303"/>
      <c r="L42" s="287"/>
      <c r="M42" s="142"/>
    </row>
    <row r="43" spans="2:13" s="7" customFormat="1" ht="15" customHeight="1" x14ac:dyDescent="0.2">
      <c r="B43" s="282">
        <v>31</v>
      </c>
      <c r="C43" s="317" t="s">
        <v>462</v>
      </c>
      <c r="D43" s="318" t="s">
        <v>150</v>
      </c>
      <c r="E43" s="276" t="s">
        <v>166</v>
      </c>
      <c r="F43" s="276">
        <v>55581558</v>
      </c>
      <c r="G43" s="276" t="s">
        <v>112</v>
      </c>
      <c r="H43" s="277">
        <v>69</v>
      </c>
      <c r="I43" s="312" t="s">
        <v>494</v>
      </c>
      <c r="J43" s="83"/>
      <c r="K43" s="303"/>
      <c r="L43" s="287"/>
      <c r="M43" s="142"/>
    </row>
    <row r="44" spans="2:13" s="7" customFormat="1" ht="15" customHeight="1" x14ac:dyDescent="0.2">
      <c r="B44" s="282">
        <v>32</v>
      </c>
      <c r="C44" s="316" t="s">
        <v>463</v>
      </c>
      <c r="D44" s="175" t="s">
        <v>434</v>
      </c>
      <c r="E44" s="276" t="s">
        <v>121</v>
      </c>
      <c r="F44" s="276">
        <v>55594463</v>
      </c>
      <c r="G44" s="276" t="s">
        <v>112</v>
      </c>
      <c r="H44" s="277">
        <v>69</v>
      </c>
      <c r="I44" s="312" t="s">
        <v>494</v>
      </c>
      <c r="J44" s="83"/>
      <c r="K44" s="303"/>
      <c r="L44" s="287"/>
      <c r="M44" s="142"/>
    </row>
    <row r="45" spans="2:13" s="7" customFormat="1" ht="15" customHeight="1" x14ac:dyDescent="0.2">
      <c r="B45" s="282">
        <v>33</v>
      </c>
      <c r="C45" s="316" t="s">
        <v>171</v>
      </c>
      <c r="D45" s="175" t="s">
        <v>334</v>
      </c>
      <c r="E45" s="276" t="s">
        <v>173</v>
      </c>
      <c r="F45" s="276">
        <v>55486767</v>
      </c>
      <c r="G45" s="276" t="s">
        <v>112</v>
      </c>
      <c r="H45" s="277">
        <v>69</v>
      </c>
      <c r="I45" s="312" t="s">
        <v>494</v>
      </c>
      <c r="J45" s="83"/>
      <c r="K45" s="303"/>
      <c r="L45" s="287"/>
      <c r="M45" s="142"/>
    </row>
    <row r="46" spans="2:13" s="7" customFormat="1" ht="15" customHeight="1" x14ac:dyDescent="0.2">
      <c r="B46" s="282">
        <v>34</v>
      </c>
      <c r="C46" s="316" t="s">
        <v>464</v>
      </c>
      <c r="D46" s="175" t="s">
        <v>465</v>
      </c>
      <c r="E46" s="276" t="s">
        <v>466</v>
      </c>
      <c r="F46" s="276">
        <v>55655314</v>
      </c>
      <c r="G46" s="276" t="s">
        <v>112</v>
      </c>
      <c r="H46" s="277">
        <v>71</v>
      </c>
      <c r="I46" s="312" t="s">
        <v>494</v>
      </c>
      <c r="J46" s="83"/>
      <c r="K46" s="303"/>
      <c r="L46" s="287"/>
      <c r="M46" s="142"/>
    </row>
    <row r="47" spans="2:13" s="7" customFormat="1" ht="15" customHeight="1" x14ac:dyDescent="0.2">
      <c r="B47" s="282">
        <v>35</v>
      </c>
      <c r="C47" s="316" t="s">
        <v>467</v>
      </c>
      <c r="D47" s="175" t="s">
        <v>272</v>
      </c>
      <c r="E47" s="276" t="s">
        <v>173</v>
      </c>
      <c r="F47" s="276">
        <v>55485303</v>
      </c>
      <c r="G47" s="276" t="s">
        <v>112</v>
      </c>
      <c r="H47" s="277">
        <v>69</v>
      </c>
      <c r="I47" s="312" t="s">
        <v>494</v>
      </c>
      <c r="J47" s="83"/>
      <c r="K47" s="303"/>
      <c r="L47" s="287"/>
      <c r="M47" s="142"/>
    </row>
    <row r="48" spans="2:13" s="7" customFormat="1" ht="15" customHeight="1" x14ac:dyDescent="0.2">
      <c r="B48" s="282">
        <v>36</v>
      </c>
      <c r="C48" s="275" t="s">
        <v>109</v>
      </c>
      <c r="D48" s="275" t="s">
        <v>434</v>
      </c>
      <c r="E48" s="276" t="s">
        <v>111</v>
      </c>
      <c r="F48" s="276">
        <v>55577208</v>
      </c>
      <c r="G48" s="276" t="s">
        <v>112</v>
      </c>
      <c r="H48" s="277">
        <v>69</v>
      </c>
      <c r="I48" s="312" t="s">
        <v>494</v>
      </c>
      <c r="J48" s="83"/>
      <c r="K48" s="303"/>
      <c r="L48" s="287"/>
      <c r="M48" s="142"/>
    </row>
    <row r="49" spans="2:13" s="7" customFormat="1" ht="15" customHeight="1" x14ac:dyDescent="0.2">
      <c r="B49" s="282">
        <v>37</v>
      </c>
      <c r="C49" s="319" t="s">
        <v>468</v>
      </c>
      <c r="D49" s="320" t="s">
        <v>206</v>
      </c>
      <c r="E49" s="321" t="s">
        <v>372</v>
      </c>
      <c r="F49" s="321">
        <v>55546364</v>
      </c>
      <c r="G49" s="291" t="s">
        <v>112</v>
      </c>
      <c r="H49" s="322">
        <v>69</v>
      </c>
      <c r="I49" s="323" t="s">
        <v>494</v>
      </c>
      <c r="J49" s="83"/>
      <c r="K49" s="295"/>
      <c r="L49" s="296"/>
      <c r="M49" s="142"/>
    </row>
    <row r="50" spans="2:13" s="7" customFormat="1" ht="15" customHeight="1" x14ac:dyDescent="0.2">
      <c r="B50" s="282">
        <v>38</v>
      </c>
      <c r="C50" s="176" t="s">
        <v>179</v>
      </c>
      <c r="D50" s="324" t="s">
        <v>185</v>
      </c>
      <c r="E50" s="321" t="s">
        <v>359</v>
      </c>
      <c r="F50" s="321">
        <v>298132</v>
      </c>
      <c r="G50" s="291" t="s">
        <v>112</v>
      </c>
      <c r="H50" s="322">
        <v>69</v>
      </c>
      <c r="I50" s="323" t="s">
        <v>494</v>
      </c>
      <c r="J50" s="83"/>
      <c r="K50" s="295"/>
      <c r="L50" s="296"/>
      <c r="M50" s="142"/>
    </row>
    <row r="51" spans="2:13" s="7" customFormat="1" ht="15" customHeight="1" x14ac:dyDescent="0.2">
      <c r="B51" s="282">
        <v>39</v>
      </c>
      <c r="C51" s="176" t="s">
        <v>469</v>
      </c>
      <c r="D51" s="177" t="s">
        <v>311</v>
      </c>
      <c r="E51" s="276" t="s">
        <v>372</v>
      </c>
      <c r="F51" s="321">
        <v>55546002</v>
      </c>
      <c r="G51" s="291" t="s">
        <v>112</v>
      </c>
      <c r="H51" s="322">
        <v>69</v>
      </c>
      <c r="I51" s="323" t="s">
        <v>494</v>
      </c>
      <c r="J51" s="83"/>
      <c r="K51" s="295"/>
      <c r="L51" s="296"/>
      <c r="M51" s="142"/>
    </row>
    <row r="52" spans="2:13" s="7" customFormat="1" ht="15" customHeight="1" x14ac:dyDescent="0.2">
      <c r="B52" s="282">
        <v>40</v>
      </c>
      <c r="C52" s="176" t="s">
        <v>470</v>
      </c>
      <c r="D52" s="177" t="s">
        <v>445</v>
      </c>
      <c r="E52" s="321" t="s">
        <v>268</v>
      </c>
      <c r="F52" s="321">
        <v>55667429</v>
      </c>
      <c r="G52" s="291" t="s">
        <v>112</v>
      </c>
      <c r="H52" s="322">
        <v>69</v>
      </c>
      <c r="I52" s="323" t="s">
        <v>494</v>
      </c>
      <c r="J52" s="83"/>
      <c r="K52" s="295"/>
      <c r="L52" s="296"/>
      <c r="M52" s="142"/>
    </row>
    <row r="53" spans="2:13" s="7" customFormat="1" ht="15" customHeight="1" x14ac:dyDescent="0.2">
      <c r="B53" s="282">
        <v>41</v>
      </c>
      <c r="C53" s="176" t="s">
        <v>471</v>
      </c>
      <c r="D53" s="177" t="s">
        <v>206</v>
      </c>
      <c r="E53" s="321" t="s">
        <v>218</v>
      </c>
      <c r="F53" s="321">
        <v>55686631</v>
      </c>
      <c r="G53" s="291" t="s">
        <v>112</v>
      </c>
      <c r="H53" s="322">
        <v>69</v>
      </c>
      <c r="I53" s="323" t="s">
        <v>494</v>
      </c>
      <c r="J53" s="83"/>
      <c r="K53" s="295"/>
      <c r="L53" s="296"/>
      <c r="M53" s="142"/>
    </row>
    <row r="54" spans="2:13" s="7" customFormat="1" ht="15" customHeight="1" x14ac:dyDescent="0.2">
      <c r="B54" s="282">
        <v>42</v>
      </c>
      <c r="C54" s="176" t="s">
        <v>472</v>
      </c>
      <c r="D54" s="177" t="s">
        <v>129</v>
      </c>
      <c r="E54" s="276" t="s">
        <v>473</v>
      </c>
      <c r="F54" s="321">
        <v>2401005106</v>
      </c>
      <c r="G54" s="291" t="s">
        <v>480</v>
      </c>
      <c r="H54" s="322">
        <v>1</v>
      </c>
      <c r="I54" s="323" t="s">
        <v>494</v>
      </c>
      <c r="J54" s="83"/>
      <c r="K54" s="295"/>
      <c r="L54" s="296"/>
      <c r="M54" s="142"/>
    </row>
    <row r="55" spans="2:13" s="7" customFormat="1" ht="15" customHeight="1" x14ac:dyDescent="0.2">
      <c r="B55" s="282">
        <v>43</v>
      </c>
      <c r="C55" s="176" t="s">
        <v>474</v>
      </c>
      <c r="D55" s="177" t="s">
        <v>272</v>
      </c>
      <c r="E55" s="321" t="s">
        <v>149</v>
      </c>
      <c r="F55" s="321">
        <v>55607635</v>
      </c>
      <c r="G55" s="291" t="s">
        <v>112</v>
      </c>
      <c r="H55" s="322">
        <v>69</v>
      </c>
      <c r="I55" s="323" t="s">
        <v>494</v>
      </c>
      <c r="J55" s="83"/>
      <c r="K55" s="295"/>
      <c r="L55" s="296"/>
      <c r="M55" s="142"/>
    </row>
    <row r="56" spans="2:13" s="7" customFormat="1" ht="15" customHeight="1" x14ac:dyDescent="0.2">
      <c r="B56" s="282">
        <v>44</v>
      </c>
      <c r="C56" s="176" t="s">
        <v>475</v>
      </c>
      <c r="D56" s="177" t="s">
        <v>311</v>
      </c>
      <c r="E56" s="321" t="s">
        <v>158</v>
      </c>
      <c r="F56" s="321">
        <v>55598043</v>
      </c>
      <c r="G56" s="291" t="s">
        <v>112</v>
      </c>
      <c r="H56" s="322">
        <v>69</v>
      </c>
      <c r="I56" s="323" t="s">
        <v>494</v>
      </c>
      <c r="J56" s="83"/>
      <c r="K56" s="295"/>
      <c r="L56" s="296"/>
      <c r="M56" s="142"/>
    </row>
    <row r="57" spans="2:13" s="7" customFormat="1" ht="15" customHeight="1" x14ac:dyDescent="0.2">
      <c r="B57" s="282">
        <v>45</v>
      </c>
      <c r="C57" s="176" t="s">
        <v>476</v>
      </c>
      <c r="D57" s="177" t="s">
        <v>415</v>
      </c>
      <c r="E57" s="321" t="s">
        <v>473</v>
      </c>
      <c r="F57" s="321">
        <v>2401005335</v>
      </c>
      <c r="G57" s="291" t="s">
        <v>480</v>
      </c>
      <c r="H57" s="322">
        <v>1</v>
      </c>
      <c r="I57" s="323" t="s">
        <v>494</v>
      </c>
      <c r="J57" s="83"/>
      <c r="K57" s="295"/>
      <c r="L57" s="296"/>
      <c r="M57" s="142"/>
    </row>
    <row r="58" spans="2:13" s="7" customFormat="1" ht="15" customHeight="1" x14ac:dyDescent="0.2">
      <c r="B58" s="282">
        <v>46</v>
      </c>
      <c r="C58" s="176" t="s">
        <v>477</v>
      </c>
      <c r="D58" s="324" t="s">
        <v>445</v>
      </c>
      <c r="E58" s="276" t="s">
        <v>218</v>
      </c>
      <c r="F58" s="321">
        <v>239635</v>
      </c>
      <c r="G58" s="291" t="s">
        <v>112</v>
      </c>
      <c r="H58" s="322">
        <v>69</v>
      </c>
      <c r="I58" s="323" t="s">
        <v>494</v>
      </c>
      <c r="J58" s="83"/>
      <c r="K58" s="295"/>
      <c r="L58" s="296"/>
      <c r="M58" s="142"/>
    </row>
    <row r="59" spans="2:13" s="7" customFormat="1" ht="15" customHeight="1" x14ac:dyDescent="0.2">
      <c r="B59" s="282">
        <v>47</v>
      </c>
      <c r="C59" s="176" t="s">
        <v>478</v>
      </c>
      <c r="D59" s="177" t="s">
        <v>253</v>
      </c>
      <c r="E59" s="321" t="s">
        <v>233</v>
      </c>
      <c r="F59" s="321">
        <v>55604521</v>
      </c>
      <c r="G59" s="291" t="s">
        <v>112</v>
      </c>
      <c r="H59" s="322">
        <v>69</v>
      </c>
      <c r="I59" s="323" t="s">
        <v>498</v>
      </c>
      <c r="J59" s="83"/>
      <c r="K59" s="295"/>
      <c r="L59" s="296"/>
      <c r="M59" s="142"/>
    </row>
    <row r="60" spans="2:13" s="7" customFormat="1" ht="15" customHeight="1" x14ac:dyDescent="0.2">
      <c r="B60" s="282">
        <v>48</v>
      </c>
      <c r="C60" s="176" t="s">
        <v>479</v>
      </c>
      <c r="D60" s="177" t="s">
        <v>311</v>
      </c>
      <c r="E60" s="321" t="s">
        <v>158</v>
      </c>
      <c r="F60" s="321">
        <v>55595255</v>
      </c>
      <c r="G60" s="291" t="s">
        <v>112</v>
      </c>
      <c r="H60" s="322">
        <v>69</v>
      </c>
      <c r="I60" s="323"/>
      <c r="J60" s="83"/>
      <c r="K60" s="295"/>
      <c r="L60" s="296"/>
      <c r="M60" s="142"/>
    </row>
    <row r="61" spans="2:13" s="7" customFormat="1" ht="15" customHeight="1" x14ac:dyDescent="0.2">
      <c r="B61" s="282">
        <v>49</v>
      </c>
      <c r="C61" s="324"/>
      <c r="D61" s="324"/>
      <c r="E61" s="321"/>
      <c r="F61" s="321"/>
      <c r="G61" s="291"/>
      <c r="H61" s="322"/>
      <c r="I61" s="323" t="s">
        <v>52</v>
      </c>
      <c r="J61" s="83"/>
      <c r="K61" s="295"/>
      <c r="L61" s="296"/>
      <c r="M61" s="142"/>
    </row>
    <row r="62" spans="2:13" s="7" customFormat="1" ht="15" customHeight="1" x14ac:dyDescent="0.2">
      <c r="B62" s="282">
        <v>50</v>
      </c>
      <c r="C62" s="324"/>
      <c r="D62" s="324"/>
      <c r="E62" s="321"/>
      <c r="F62" s="321"/>
      <c r="G62" s="291"/>
      <c r="H62" s="322"/>
      <c r="I62" s="323"/>
      <c r="J62" s="83"/>
      <c r="K62" s="295"/>
      <c r="L62" s="296"/>
      <c r="M62" s="142"/>
    </row>
    <row r="63" spans="2:13" s="7" customFormat="1" ht="15" customHeight="1" x14ac:dyDescent="0.2">
      <c r="B63" s="282" t="s">
        <v>50</v>
      </c>
      <c r="C63" s="324"/>
      <c r="D63" s="324"/>
      <c r="E63" s="321"/>
      <c r="F63" s="321"/>
      <c r="G63" s="291"/>
      <c r="H63" s="322"/>
      <c r="I63" s="323"/>
      <c r="J63" s="83"/>
      <c r="K63" s="295"/>
      <c r="L63" s="296"/>
      <c r="M63" s="142"/>
    </row>
    <row r="64" spans="2:13" s="7" customFormat="1" ht="15" customHeight="1" x14ac:dyDescent="0.2">
      <c r="B64" s="282" t="s">
        <v>16</v>
      </c>
      <c r="C64" s="324"/>
      <c r="D64" s="324"/>
      <c r="E64" s="321"/>
      <c r="F64" s="321"/>
      <c r="G64" s="291"/>
      <c r="H64" s="322"/>
      <c r="I64" s="323"/>
      <c r="J64" s="83"/>
      <c r="K64" s="295"/>
      <c r="L64" s="296"/>
      <c r="M64" s="142"/>
    </row>
    <row r="65" spans="2:13" s="7" customFormat="1" ht="15" customHeight="1" x14ac:dyDescent="0.2">
      <c r="B65" s="282" t="s">
        <v>16</v>
      </c>
      <c r="C65" s="324"/>
      <c r="D65" s="324"/>
      <c r="E65" s="321"/>
      <c r="F65" s="321"/>
      <c r="G65" s="291"/>
      <c r="H65" s="322"/>
      <c r="I65" s="323"/>
      <c r="J65" s="83"/>
      <c r="K65" s="295"/>
      <c r="L65" s="296"/>
      <c r="M65" s="142"/>
    </row>
    <row r="66" spans="2:13" s="7" customFormat="1" ht="15" customHeight="1" x14ac:dyDescent="0.2">
      <c r="B66" s="282" t="s">
        <v>16</v>
      </c>
      <c r="C66" s="325"/>
      <c r="D66" s="326"/>
      <c r="E66" s="321"/>
      <c r="F66" s="321"/>
      <c r="G66" s="291"/>
      <c r="H66" s="322"/>
      <c r="I66" s="323"/>
      <c r="J66" s="83"/>
      <c r="K66" s="295"/>
      <c r="L66" s="296"/>
      <c r="M66" s="142"/>
    </row>
    <row r="67" spans="2:13" s="7" customFormat="1" ht="15" customHeight="1" x14ac:dyDescent="0.2">
      <c r="B67" s="282" t="s">
        <v>16</v>
      </c>
      <c r="C67" s="325"/>
      <c r="D67" s="326"/>
      <c r="E67" s="321"/>
      <c r="F67" s="321"/>
      <c r="G67" s="291"/>
      <c r="H67" s="322"/>
      <c r="I67" s="323"/>
      <c r="J67" s="83"/>
      <c r="K67" s="295"/>
      <c r="L67" s="296"/>
      <c r="M67" s="142"/>
    </row>
    <row r="68" spans="2:13" s="7" customFormat="1" ht="15" customHeight="1" thickBot="1" x14ac:dyDescent="0.25">
      <c r="B68" s="282" t="s">
        <v>16</v>
      </c>
      <c r="C68" s="327"/>
      <c r="D68" s="328"/>
      <c r="E68" s="329"/>
      <c r="F68" s="330"/>
      <c r="G68" s="331"/>
      <c r="H68" s="332"/>
      <c r="I68" s="333"/>
      <c r="J68" s="88"/>
      <c r="K68" s="334"/>
      <c r="L68" s="335"/>
      <c r="M68" s="142"/>
    </row>
    <row r="69" spans="2:13" ht="15" customHeight="1" x14ac:dyDescent="0.2"/>
    <row r="70" spans="2:13" ht="15" customHeight="1" x14ac:dyDescent="0.2"/>
  </sheetData>
  <sheetProtection selectLockedCells="1" selectUnlockedCells="1"/>
  <autoFilter ref="C12:E68"/>
  <mergeCells count="16">
    <mergeCell ref="E11:F11"/>
    <mergeCell ref="B11:D11"/>
    <mergeCell ref="J11:J12"/>
    <mergeCell ref="K11:L11"/>
    <mergeCell ref="J1:L8"/>
    <mergeCell ref="D1:I1"/>
    <mergeCell ref="D4:I4"/>
    <mergeCell ref="D7:E7"/>
    <mergeCell ref="B9:D9"/>
    <mergeCell ref="E8:I8"/>
    <mergeCell ref="D2:I3"/>
    <mergeCell ref="D5:H5"/>
    <mergeCell ref="B1:C8"/>
    <mergeCell ref="F7:I7"/>
    <mergeCell ref="E9:I9"/>
    <mergeCell ref="J9:K9"/>
  </mergeCells>
  <phoneticPr fontId="0" type="noConversion"/>
  <conditionalFormatting sqref="K13:M68">
    <cfRule type="cellIs" dxfId="11" priority="65" stopIfTrue="1" operator="lessThan">
      <formula>1</formula>
    </cfRule>
  </conditionalFormatting>
  <conditionalFormatting sqref="J13:J17">
    <cfRule type="cellIs" dxfId="10" priority="2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9"/>
  <sheetViews>
    <sheetView tabSelected="1" view="pageBreakPreview" workbookViewId="0">
      <selection activeCell="D2" sqref="D2:I3"/>
    </sheetView>
  </sheetViews>
  <sheetFormatPr baseColWidth="10" defaultColWidth="11.42578125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7.7109375" style="3" customWidth="1"/>
    <col min="13" max="13" width="3.7109375" style="3" customWidth="1"/>
    <col min="14" max="16384" width="11.42578125" style="1"/>
  </cols>
  <sheetData>
    <row r="1" spans="2:14" ht="15.75" customHeight="1" x14ac:dyDescent="0.2">
      <c r="B1" s="449"/>
      <c r="C1" s="449"/>
      <c r="D1" s="89"/>
      <c r="E1" s="89"/>
      <c r="F1" s="89"/>
      <c r="G1" s="89"/>
      <c r="H1" s="89"/>
      <c r="I1" s="89"/>
      <c r="J1" s="424"/>
      <c r="K1" s="424"/>
      <c r="L1" s="424"/>
      <c r="M1" s="89"/>
    </row>
    <row r="2" spans="2:14" ht="15" customHeight="1" x14ac:dyDescent="0.2">
      <c r="B2" s="449"/>
      <c r="C2" s="449"/>
      <c r="D2" s="434" t="s">
        <v>0</v>
      </c>
      <c r="E2" s="434"/>
      <c r="F2" s="434"/>
      <c r="G2" s="434"/>
      <c r="H2" s="434"/>
      <c r="I2" s="434"/>
      <c r="J2" s="424"/>
      <c r="K2" s="424"/>
      <c r="L2" s="424"/>
      <c r="M2" s="90"/>
    </row>
    <row r="3" spans="2:14" ht="15" customHeight="1" x14ac:dyDescent="0.2">
      <c r="B3" s="449"/>
      <c r="C3" s="449"/>
      <c r="D3" s="434"/>
      <c r="E3" s="434"/>
      <c r="F3" s="434"/>
      <c r="G3" s="434"/>
      <c r="H3" s="434"/>
      <c r="I3" s="434"/>
      <c r="J3" s="424"/>
      <c r="K3" s="424"/>
      <c r="L3" s="424"/>
      <c r="M3" s="90"/>
    </row>
    <row r="4" spans="2:14" ht="16.5" customHeight="1" x14ac:dyDescent="0.2">
      <c r="B4" s="449"/>
      <c r="C4" s="449"/>
      <c r="D4" s="427"/>
      <c r="E4" s="427"/>
      <c r="F4" s="427"/>
      <c r="G4" s="427"/>
      <c r="H4" s="427"/>
      <c r="I4" s="427"/>
      <c r="J4" s="424"/>
      <c r="K4" s="424"/>
      <c r="L4" s="424"/>
      <c r="M4" s="90"/>
    </row>
    <row r="5" spans="2:14" ht="16.5" customHeight="1" x14ac:dyDescent="0.2">
      <c r="B5" s="449"/>
      <c r="C5" s="449"/>
      <c r="D5" s="263"/>
      <c r="E5" s="263"/>
      <c r="F5" s="263"/>
      <c r="G5" s="263"/>
      <c r="H5" s="263"/>
      <c r="I5" s="263"/>
      <c r="J5" s="424"/>
      <c r="K5" s="424"/>
      <c r="L5" s="424"/>
      <c r="M5" s="90"/>
    </row>
    <row r="6" spans="2:14" ht="13.5" thickBot="1" x14ac:dyDescent="0.25">
      <c r="B6" s="449"/>
      <c r="C6" s="449"/>
      <c r="D6" s="30"/>
      <c r="E6" s="30"/>
      <c r="F6" s="30"/>
      <c r="G6" s="30"/>
      <c r="H6" s="30"/>
      <c r="I6" s="30"/>
      <c r="J6" s="424"/>
      <c r="K6" s="424"/>
      <c r="L6" s="424"/>
      <c r="M6" s="90"/>
    </row>
    <row r="7" spans="2:14" ht="19.5" thickBot="1" x14ac:dyDescent="0.25">
      <c r="B7" s="449"/>
      <c r="C7" s="449"/>
      <c r="D7" s="429" t="s">
        <v>1</v>
      </c>
      <c r="E7" s="451"/>
      <c r="F7" s="452">
        <v>42805</v>
      </c>
      <c r="G7" s="453"/>
      <c r="H7" s="453"/>
      <c r="I7" s="454"/>
      <c r="J7" s="424"/>
      <c r="K7" s="424"/>
      <c r="L7" s="424"/>
      <c r="M7" s="65"/>
    </row>
    <row r="8" spans="2:14" ht="16.5" customHeight="1" thickBot="1" x14ac:dyDescent="0.25">
      <c r="B8" s="450"/>
      <c r="C8" s="450"/>
      <c r="D8" s="174" t="str">
        <f>'Classements 1-2'!D8</f>
        <v xml:space="preserve">Club Organis. </v>
      </c>
      <c r="E8" s="455" t="s">
        <v>316</v>
      </c>
      <c r="F8" s="456"/>
      <c r="G8" s="455"/>
      <c r="H8" s="455"/>
      <c r="I8" s="455"/>
      <c r="J8" s="425"/>
      <c r="K8" s="425"/>
      <c r="L8" s="425"/>
      <c r="M8" s="65"/>
    </row>
    <row r="9" spans="2:14" ht="19.5" thickBot="1" x14ac:dyDescent="0.25">
      <c r="B9" s="429" t="s">
        <v>19</v>
      </c>
      <c r="C9" s="429"/>
      <c r="D9" s="429"/>
      <c r="E9" s="441" t="s">
        <v>317</v>
      </c>
      <c r="F9" s="446"/>
      <c r="G9" s="446"/>
      <c r="H9" s="446"/>
      <c r="I9" s="447"/>
      <c r="J9" s="444" t="s">
        <v>45</v>
      </c>
      <c r="K9" s="445"/>
      <c r="L9" s="233">
        <v>39.85</v>
      </c>
      <c r="M9" s="161"/>
    </row>
    <row r="10" spans="2:14" ht="9.75" customHeight="1" thickBo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64"/>
      <c r="L10" s="65"/>
      <c r="M10" s="65"/>
    </row>
    <row r="11" spans="2:14" ht="20.100000000000001" customHeight="1" thickBot="1" x14ac:dyDescent="0.25">
      <c r="B11" s="418" t="s">
        <v>9</v>
      </c>
      <c r="C11" s="419"/>
      <c r="D11" s="419"/>
      <c r="E11" s="448" t="str">
        <f>'Classements 1-2'!E11</f>
        <v xml:space="preserve">Nombre de participants </v>
      </c>
      <c r="F11" s="417"/>
      <c r="G11" s="178">
        <v>71</v>
      </c>
      <c r="H11" s="180" t="s">
        <v>42</v>
      </c>
      <c r="I11" s="29">
        <v>64.3</v>
      </c>
      <c r="J11" s="420" t="s">
        <v>40</v>
      </c>
      <c r="K11" s="422"/>
      <c r="L11" s="423"/>
      <c r="M11" s="162"/>
    </row>
    <row r="12" spans="2:14" ht="17.25" customHeight="1" thickBot="1" x14ac:dyDescent="0.25">
      <c r="B12" s="53" t="s">
        <v>37</v>
      </c>
      <c r="C12" s="213" t="s">
        <v>4</v>
      </c>
      <c r="D12" s="213" t="s">
        <v>5</v>
      </c>
      <c r="E12" s="213" t="s">
        <v>6</v>
      </c>
      <c r="F12" s="216" t="s">
        <v>41</v>
      </c>
      <c r="G12" s="213" t="s">
        <v>7</v>
      </c>
      <c r="H12" s="213" t="s">
        <v>8</v>
      </c>
      <c r="I12" s="158" t="s">
        <v>20</v>
      </c>
      <c r="J12" s="421"/>
      <c r="K12" s="34"/>
      <c r="L12" s="35"/>
      <c r="M12" s="163"/>
    </row>
    <row r="13" spans="2:14" s="7" customFormat="1" ht="15" customHeight="1" x14ac:dyDescent="0.2">
      <c r="B13" s="91">
        <v>1</v>
      </c>
      <c r="C13" s="210" t="s">
        <v>319</v>
      </c>
      <c r="D13" s="210" t="s">
        <v>129</v>
      </c>
      <c r="E13" s="211" t="s">
        <v>121</v>
      </c>
      <c r="F13" s="211">
        <v>55558467</v>
      </c>
      <c r="G13" s="211" t="s">
        <v>112</v>
      </c>
      <c r="H13" s="212">
        <v>69</v>
      </c>
      <c r="I13" s="159" t="s">
        <v>499</v>
      </c>
      <c r="J13" s="37">
        <v>12</v>
      </c>
      <c r="K13" s="61"/>
      <c r="L13" s="39"/>
      <c r="M13" s="142"/>
    </row>
    <row r="14" spans="2:14" s="7" customFormat="1" ht="15" customHeight="1" x14ac:dyDescent="0.2">
      <c r="B14" s="92">
        <v>2</v>
      </c>
      <c r="C14" s="9" t="s">
        <v>320</v>
      </c>
      <c r="D14" s="9" t="s">
        <v>321</v>
      </c>
      <c r="E14" s="8" t="s">
        <v>191</v>
      </c>
      <c r="F14" s="221">
        <v>55616303</v>
      </c>
      <c r="G14" s="8" t="s">
        <v>112</v>
      </c>
      <c r="H14" s="20">
        <v>69</v>
      </c>
      <c r="I14" s="40" t="s">
        <v>494</v>
      </c>
      <c r="J14" s="41">
        <v>8</v>
      </c>
      <c r="K14" s="93"/>
      <c r="L14" s="43"/>
      <c r="M14" s="166"/>
      <c r="N14" s="359"/>
    </row>
    <row r="15" spans="2:14" s="7" customFormat="1" ht="15" customHeight="1" x14ac:dyDescent="0.2">
      <c r="B15" s="92">
        <v>3</v>
      </c>
      <c r="C15" s="9" t="s">
        <v>322</v>
      </c>
      <c r="D15" s="9" t="s">
        <v>323</v>
      </c>
      <c r="E15" s="8" t="s">
        <v>266</v>
      </c>
      <c r="F15" s="221">
        <v>55713052</v>
      </c>
      <c r="G15" s="8" t="s">
        <v>112</v>
      </c>
      <c r="H15" s="20">
        <v>69</v>
      </c>
      <c r="I15" s="40" t="s">
        <v>494</v>
      </c>
      <c r="J15" s="41">
        <v>6</v>
      </c>
      <c r="K15" s="93"/>
      <c r="L15" s="43"/>
      <c r="M15" s="166"/>
      <c r="N15" s="359"/>
    </row>
    <row r="16" spans="2:14" s="7" customFormat="1" ht="15" customHeight="1" x14ac:dyDescent="0.2">
      <c r="B16" s="92">
        <v>4</v>
      </c>
      <c r="C16" s="19" t="s">
        <v>131</v>
      </c>
      <c r="D16" s="19" t="s">
        <v>324</v>
      </c>
      <c r="E16" s="8" t="s">
        <v>250</v>
      </c>
      <c r="F16" s="221">
        <v>521140</v>
      </c>
      <c r="G16" s="8" t="s">
        <v>112</v>
      </c>
      <c r="H16" s="10">
        <v>69</v>
      </c>
      <c r="I16" s="40" t="s">
        <v>494</v>
      </c>
      <c r="J16" s="41">
        <v>4</v>
      </c>
      <c r="K16" s="93"/>
      <c r="L16" s="43"/>
      <c r="M16" s="166"/>
      <c r="N16" s="359"/>
    </row>
    <row r="17" spans="2:14" s="7" customFormat="1" ht="15" customHeight="1" thickBot="1" x14ac:dyDescent="0.25">
      <c r="B17" s="94">
        <v>5</v>
      </c>
      <c r="C17" s="155" t="s">
        <v>325</v>
      </c>
      <c r="D17" s="155" t="s">
        <v>326</v>
      </c>
      <c r="E17" s="71" t="s">
        <v>173</v>
      </c>
      <c r="F17" s="227">
        <v>55604602</v>
      </c>
      <c r="G17" s="71" t="s">
        <v>112</v>
      </c>
      <c r="H17" s="154">
        <v>69</v>
      </c>
      <c r="I17" s="40" t="s">
        <v>494</v>
      </c>
      <c r="J17" s="46">
        <v>2</v>
      </c>
      <c r="K17" s="95"/>
      <c r="L17" s="48"/>
      <c r="M17" s="142"/>
      <c r="N17" s="359"/>
    </row>
    <row r="18" spans="2:14" s="7" customFormat="1" ht="15" customHeight="1" x14ac:dyDescent="0.2">
      <c r="B18" s="96">
        <v>6</v>
      </c>
      <c r="C18" s="156" t="s">
        <v>327</v>
      </c>
      <c r="D18" s="156" t="s">
        <v>328</v>
      </c>
      <c r="E18" s="8" t="s">
        <v>194</v>
      </c>
      <c r="F18" s="221">
        <v>55634755</v>
      </c>
      <c r="G18" s="8" t="s">
        <v>112</v>
      </c>
      <c r="H18" s="20">
        <v>69</v>
      </c>
      <c r="I18" s="97" t="s">
        <v>494</v>
      </c>
      <c r="J18" s="145"/>
      <c r="K18" s="98"/>
      <c r="L18" s="39"/>
      <c r="M18" s="142"/>
      <c r="N18" s="359"/>
    </row>
    <row r="19" spans="2:14" s="7" customFormat="1" ht="15" customHeight="1" x14ac:dyDescent="0.2">
      <c r="B19" s="92">
        <v>7</v>
      </c>
      <c r="C19" s="9" t="s">
        <v>329</v>
      </c>
      <c r="D19" s="9" t="s">
        <v>330</v>
      </c>
      <c r="E19" s="8" t="s">
        <v>218</v>
      </c>
      <c r="F19" s="221">
        <v>55708268</v>
      </c>
      <c r="G19" s="10" t="s">
        <v>112</v>
      </c>
      <c r="H19" s="10">
        <v>69</v>
      </c>
      <c r="I19" s="50" t="s">
        <v>494</v>
      </c>
      <c r="J19" s="146"/>
      <c r="K19" s="82"/>
      <c r="L19" s="43"/>
      <c r="M19" s="166"/>
      <c r="N19" s="359"/>
    </row>
    <row r="20" spans="2:14" s="7" customFormat="1" ht="15" customHeight="1" x14ac:dyDescent="0.2">
      <c r="B20" s="92">
        <v>8</v>
      </c>
      <c r="C20" s="19" t="s">
        <v>331</v>
      </c>
      <c r="D20" s="19" t="s">
        <v>131</v>
      </c>
      <c r="E20" s="8" t="s">
        <v>266</v>
      </c>
      <c r="F20" s="221">
        <v>55655245</v>
      </c>
      <c r="G20" s="8" t="s">
        <v>112</v>
      </c>
      <c r="H20" s="10">
        <v>69</v>
      </c>
      <c r="I20" s="50" t="s">
        <v>494</v>
      </c>
      <c r="J20" s="146"/>
      <c r="K20" s="82"/>
      <c r="L20" s="43"/>
      <c r="M20" s="166"/>
      <c r="N20" s="359"/>
    </row>
    <row r="21" spans="2:14" s="7" customFormat="1" ht="15" customHeight="1" x14ac:dyDescent="0.2">
      <c r="B21" s="92">
        <v>9</v>
      </c>
      <c r="C21" s="218" t="s">
        <v>332</v>
      </c>
      <c r="D21" s="78" t="s">
        <v>256</v>
      </c>
      <c r="E21" s="8" t="s">
        <v>227</v>
      </c>
      <c r="F21" s="221">
        <v>230660</v>
      </c>
      <c r="G21" s="8" t="s">
        <v>112</v>
      </c>
      <c r="H21" s="10">
        <v>71</v>
      </c>
      <c r="I21" s="50" t="s">
        <v>494</v>
      </c>
      <c r="J21" s="146"/>
      <c r="K21" s="82"/>
      <c r="L21" s="43"/>
      <c r="M21" s="166"/>
      <c r="N21" s="359"/>
    </row>
    <row r="22" spans="2:14" s="7" customFormat="1" ht="15" customHeight="1" x14ac:dyDescent="0.2">
      <c r="B22" s="92">
        <v>10</v>
      </c>
      <c r="C22" s="19" t="s">
        <v>333</v>
      </c>
      <c r="D22" s="19" t="s">
        <v>334</v>
      </c>
      <c r="E22" s="8" t="s">
        <v>121</v>
      </c>
      <c r="F22" s="221">
        <v>55538050</v>
      </c>
      <c r="G22" s="8" t="s">
        <v>112</v>
      </c>
      <c r="H22" s="10">
        <v>69</v>
      </c>
      <c r="I22" s="50" t="s">
        <v>494</v>
      </c>
      <c r="J22" s="146"/>
      <c r="K22" s="93"/>
      <c r="L22" s="43"/>
      <c r="M22" s="166"/>
      <c r="N22" s="359"/>
    </row>
    <row r="23" spans="2:14" s="7" customFormat="1" ht="15" customHeight="1" x14ac:dyDescent="0.2">
      <c r="B23" s="92">
        <v>11</v>
      </c>
      <c r="C23" s="19" t="s">
        <v>335</v>
      </c>
      <c r="D23" s="19" t="s">
        <v>336</v>
      </c>
      <c r="E23" s="8" t="s">
        <v>218</v>
      </c>
      <c r="F23" s="221">
        <v>55590647</v>
      </c>
      <c r="G23" s="8" t="s">
        <v>112</v>
      </c>
      <c r="H23" s="10">
        <v>69</v>
      </c>
      <c r="I23" s="50" t="s">
        <v>494</v>
      </c>
      <c r="J23" s="146"/>
      <c r="K23" s="93"/>
      <c r="L23" s="43"/>
      <c r="M23" s="166"/>
      <c r="N23" s="359"/>
    </row>
    <row r="24" spans="2:14" s="7" customFormat="1" ht="15" customHeight="1" x14ac:dyDescent="0.2">
      <c r="B24" s="92">
        <v>12</v>
      </c>
      <c r="C24" s="9" t="s">
        <v>337</v>
      </c>
      <c r="D24" s="9" t="s">
        <v>338</v>
      </c>
      <c r="E24" s="8" t="s">
        <v>339</v>
      </c>
      <c r="F24" s="221">
        <v>55557167</v>
      </c>
      <c r="G24" s="8" t="s">
        <v>112</v>
      </c>
      <c r="H24" s="20">
        <v>69</v>
      </c>
      <c r="I24" s="50" t="s">
        <v>494</v>
      </c>
      <c r="J24" s="146"/>
      <c r="K24" s="82"/>
      <c r="L24" s="43"/>
      <c r="M24" s="166"/>
      <c r="N24" s="359"/>
    </row>
    <row r="25" spans="2:14" s="7" customFormat="1" ht="15" customHeight="1" x14ac:dyDescent="0.2">
      <c r="B25" s="92">
        <v>13</v>
      </c>
      <c r="C25" s="9" t="s">
        <v>340</v>
      </c>
      <c r="D25" s="19" t="s">
        <v>341</v>
      </c>
      <c r="E25" s="8" t="s">
        <v>121</v>
      </c>
      <c r="F25" s="221">
        <v>243293</v>
      </c>
      <c r="G25" s="8" t="s">
        <v>112</v>
      </c>
      <c r="H25" s="10">
        <v>69</v>
      </c>
      <c r="I25" s="50" t="s">
        <v>494</v>
      </c>
      <c r="J25" s="146"/>
      <c r="K25" s="82"/>
      <c r="L25" s="43"/>
      <c r="M25" s="166"/>
      <c r="N25" s="359"/>
    </row>
    <row r="26" spans="2:14" s="7" customFormat="1" ht="15" customHeight="1" x14ac:dyDescent="0.2">
      <c r="B26" s="92">
        <v>14</v>
      </c>
      <c r="C26" s="9" t="s">
        <v>342</v>
      </c>
      <c r="D26" s="9" t="s">
        <v>343</v>
      </c>
      <c r="E26" s="8" t="s">
        <v>194</v>
      </c>
      <c r="F26" s="221">
        <v>55634756</v>
      </c>
      <c r="G26" s="8" t="s">
        <v>112</v>
      </c>
      <c r="H26" s="20">
        <v>69</v>
      </c>
      <c r="I26" s="50" t="s">
        <v>494</v>
      </c>
      <c r="J26" s="146"/>
      <c r="K26" s="82"/>
      <c r="L26" s="43"/>
      <c r="M26" s="166"/>
      <c r="N26" s="359"/>
    </row>
    <row r="27" spans="2:14" s="7" customFormat="1" ht="15" customHeight="1" x14ac:dyDescent="0.2">
      <c r="B27" s="92">
        <v>15</v>
      </c>
      <c r="C27" s="19" t="s">
        <v>344</v>
      </c>
      <c r="D27" s="19" t="s">
        <v>345</v>
      </c>
      <c r="E27" s="8" t="s">
        <v>250</v>
      </c>
      <c r="F27" s="221">
        <v>55713937</v>
      </c>
      <c r="G27" s="8" t="s">
        <v>112</v>
      </c>
      <c r="H27" s="10">
        <v>69</v>
      </c>
      <c r="I27" s="50" t="s">
        <v>494</v>
      </c>
      <c r="J27" s="146"/>
      <c r="K27" s="85"/>
      <c r="L27" s="43"/>
      <c r="M27" s="166"/>
      <c r="N27" s="359"/>
    </row>
    <row r="28" spans="2:14" s="7" customFormat="1" ht="15" customHeight="1" x14ac:dyDescent="0.2">
      <c r="B28" s="92">
        <v>16</v>
      </c>
      <c r="C28" s="9" t="s">
        <v>346</v>
      </c>
      <c r="D28" s="9" t="s">
        <v>333</v>
      </c>
      <c r="E28" s="8" t="s">
        <v>239</v>
      </c>
      <c r="F28" s="221">
        <v>55528915</v>
      </c>
      <c r="G28" s="8" t="s">
        <v>112</v>
      </c>
      <c r="H28" s="20">
        <v>69</v>
      </c>
      <c r="I28" s="50" t="s">
        <v>494</v>
      </c>
      <c r="J28" s="146"/>
      <c r="K28" s="42"/>
      <c r="L28" s="43"/>
      <c r="M28" s="142"/>
    </row>
    <row r="29" spans="2:14" s="7" customFormat="1" ht="15" customHeight="1" x14ac:dyDescent="0.2">
      <c r="B29" s="92">
        <v>17</v>
      </c>
      <c r="C29" s="19" t="s">
        <v>347</v>
      </c>
      <c r="D29" s="19" t="s">
        <v>253</v>
      </c>
      <c r="E29" s="8" t="s">
        <v>348</v>
      </c>
      <c r="F29" s="221">
        <v>55598199</v>
      </c>
      <c r="G29" s="8" t="s">
        <v>112</v>
      </c>
      <c r="H29" s="10">
        <v>21</v>
      </c>
      <c r="I29" s="50" t="s">
        <v>494</v>
      </c>
      <c r="J29" s="146"/>
      <c r="K29" s="42"/>
      <c r="L29" s="43"/>
      <c r="M29" s="142"/>
    </row>
    <row r="30" spans="2:14" s="7" customFormat="1" ht="15" customHeight="1" x14ac:dyDescent="0.2">
      <c r="B30" s="92">
        <v>18</v>
      </c>
      <c r="C30" s="9" t="s">
        <v>349</v>
      </c>
      <c r="D30" s="9" t="s">
        <v>150</v>
      </c>
      <c r="E30" s="8" t="s">
        <v>250</v>
      </c>
      <c r="F30" s="221">
        <v>55535555</v>
      </c>
      <c r="G30" s="8" t="s">
        <v>112</v>
      </c>
      <c r="H30" s="20">
        <v>69</v>
      </c>
      <c r="I30" s="50" t="s">
        <v>494</v>
      </c>
      <c r="J30" s="146"/>
      <c r="K30" s="82"/>
      <c r="L30" s="43"/>
      <c r="M30" s="142"/>
    </row>
    <row r="31" spans="2:14" s="7" customFormat="1" ht="15" customHeight="1" x14ac:dyDescent="0.2">
      <c r="B31" s="92">
        <v>19</v>
      </c>
      <c r="C31" s="9" t="s">
        <v>350</v>
      </c>
      <c r="D31" s="9" t="s">
        <v>351</v>
      </c>
      <c r="E31" s="8" t="s">
        <v>352</v>
      </c>
      <c r="F31" s="221">
        <v>143467</v>
      </c>
      <c r="G31" s="8" t="s">
        <v>112</v>
      </c>
      <c r="H31" s="10">
        <v>42</v>
      </c>
      <c r="I31" s="50" t="s">
        <v>494</v>
      </c>
      <c r="J31" s="146"/>
      <c r="K31" s="82"/>
      <c r="L31" s="261"/>
      <c r="M31" s="142"/>
    </row>
    <row r="32" spans="2:14" s="7" customFormat="1" ht="15" customHeight="1" x14ac:dyDescent="0.2">
      <c r="B32" s="92">
        <v>20</v>
      </c>
      <c r="C32" s="9" t="s">
        <v>353</v>
      </c>
      <c r="D32" s="9" t="s">
        <v>198</v>
      </c>
      <c r="E32" s="8" t="s">
        <v>215</v>
      </c>
      <c r="F32" s="221">
        <v>55577692</v>
      </c>
      <c r="G32" s="8" t="s">
        <v>112</v>
      </c>
      <c r="H32" s="20">
        <v>69</v>
      </c>
      <c r="I32" s="50" t="s">
        <v>494</v>
      </c>
      <c r="J32" s="146"/>
      <c r="K32" s="42"/>
      <c r="L32" s="43"/>
      <c r="M32" s="142"/>
    </row>
    <row r="33" spans="2:13" s="7" customFormat="1" ht="15" customHeight="1" x14ac:dyDescent="0.2">
      <c r="B33" s="92">
        <v>21</v>
      </c>
      <c r="C33" s="9" t="s">
        <v>354</v>
      </c>
      <c r="D33" s="9" t="s">
        <v>355</v>
      </c>
      <c r="E33" s="8" t="s">
        <v>266</v>
      </c>
      <c r="F33" s="221">
        <v>306774</v>
      </c>
      <c r="G33" s="8" t="s">
        <v>112</v>
      </c>
      <c r="H33" s="20">
        <v>69</v>
      </c>
      <c r="I33" s="50" t="s">
        <v>494</v>
      </c>
      <c r="J33" s="146"/>
      <c r="K33" s="42"/>
      <c r="L33" s="43"/>
      <c r="M33" s="142"/>
    </row>
    <row r="34" spans="2:13" s="7" customFormat="1" ht="15" customHeight="1" x14ac:dyDescent="0.2">
      <c r="B34" s="92">
        <v>22</v>
      </c>
      <c r="C34" s="9" t="s">
        <v>356</v>
      </c>
      <c r="D34" s="9" t="s">
        <v>357</v>
      </c>
      <c r="E34" s="8" t="s">
        <v>239</v>
      </c>
      <c r="F34" s="221">
        <v>55662934</v>
      </c>
      <c r="G34" s="8" t="s">
        <v>112</v>
      </c>
      <c r="H34" s="20">
        <v>69</v>
      </c>
      <c r="I34" s="50" t="s">
        <v>494</v>
      </c>
      <c r="J34" s="146"/>
      <c r="K34" s="42"/>
      <c r="L34" s="43"/>
      <c r="M34" s="142"/>
    </row>
    <row r="35" spans="2:13" s="7" customFormat="1" ht="15" customHeight="1" x14ac:dyDescent="0.2">
      <c r="B35" s="92">
        <v>23</v>
      </c>
      <c r="C35" s="9" t="s">
        <v>358</v>
      </c>
      <c r="D35" s="9" t="s">
        <v>200</v>
      </c>
      <c r="E35" s="8" t="s">
        <v>359</v>
      </c>
      <c r="F35" s="221">
        <v>55613230</v>
      </c>
      <c r="G35" s="8" t="s">
        <v>112</v>
      </c>
      <c r="H35" s="20">
        <v>69</v>
      </c>
      <c r="I35" s="50" t="s">
        <v>494</v>
      </c>
      <c r="J35" s="146"/>
      <c r="K35" s="42"/>
      <c r="L35" s="43"/>
      <c r="M35" s="142"/>
    </row>
    <row r="36" spans="2:13" s="7" customFormat="1" ht="15" customHeight="1" x14ac:dyDescent="0.2">
      <c r="B36" s="92">
        <v>24</v>
      </c>
      <c r="C36" s="9" t="s">
        <v>360</v>
      </c>
      <c r="D36" s="9" t="s">
        <v>361</v>
      </c>
      <c r="E36" s="8" t="s">
        <v>218</v>
      </c>
      <c r="F36" s="221">
        <v>229876</v>
      </c>
      <c r="G36" s="8" t="s">
        <v>112</v>
      </c>
      <c r="H36" s="20">
        <v>69</v>
      </c>
      <c r="I36" s="50" t="s">
        <v>494</v>
      </c>
      <c r="J36" s="146"/>
      <c r="K36" s="42"/>
      <c r="L36" s="43"/>
      <c r="M36" s="142"/>
    </row>
    <row r="37" spans="2:13" s="7" customFormat="1" ht="15" customHeight="1" x14ac:dyDescent="0.2">
      <c r="B37" s="92">
        <v>25</v>
      </c>
      <c r="C37" s="19" t="s">
        <v>362</v>
      </c>
      <c r="D37" s="19" t="s">
        <v>363</v>
      </c>
      <c r="E37" s="8" t="s">
        <v>121</v>
      </c>
      <c r="F37" s="221">
        <v>55657781</v>
      </c>
      <c r="G37" s="8" t="s">
        <v>112</v>
      </c>
      <c r="H37" s="10">
        <v>69</v>
      </c>
      <c r="I37" s="50" t="s">
        <v>494</v>
      </c>
      <c r="J37" s="146"/>
      <c r="K37" s="42"/>
      <c r="L37" s="43"/>
      <c r="M37" s="142"/>
    </row>
    <row r="38" spans="2:13" s="7" customFormat="1" ht="15" customHeight="1" x14ac:dyDescent="0.2">
      <c r="B38" s="92">
        <v>26</v>
      </c>
      <c r="C38" s="9" t="s">
        <v>364</v>
      </c>
      <c r="D38" s="9" t="s">
        <v>365</v>
      </c>
      <c r="E38" s="8" t="s">
        <v>215</v>
      </c>
      <c r="F38" s="221">
        <v>55574944</v>
      </c>
      <c r="G38" s="8" t="s">
        <v>112</v>
      </c>
      <c r="H38" s="20">
        <v>69</v>
      </c>
      <c r="I38" s="50" t="s">
        <v>494</v>
      </c>
      <c r="J38" s="146"/>
      <c r="K38" s="42"/>
      <c r="L38" s="43"/>
      <c r="M38" s="142"/>
    </row>
    <row r="39" spans="2:13" s="7" customFormat="1" ht="15" customHeight="1" x14ac:dyDescent="0.2">
      <c r="B39" s="92">
        <v>27</v>
      </c>
      <c r="C39" s="9" t="s">
        <v>366</v>
      </c>
      <c r="D39" s="9" t="s">
        <v>367</v>
      </c>
      <c r="E39" s="8" t="s">
        <v>149</v>
      </c>
      <c r="F39" s="221">
        <v>55584473</v>
      </c>
      <c r="G39" s="8" t="s">
        <v>112</v>
      </c>
      <c r="H39" s="20">
        <v>69</v>
      </c>
      <c r="I39" s="50" t="s">
        <v>494</v>
      </c>
      <c r="J39" s="146"/>
      <c r="K39" s="42"/>
      <c r="L39" s="43"/>
      <c r="M39" s="142"/>
    </row>
    <row r="40" spans="2:13" s="7" customFormat="1" ht="15" customHeight="1" x14ac:dyDescent="0.2">
      <c r="B40" s="92">
        <v>28</v>
      </c>
      <c r="C40" s="9" t="s">
        <v>368</v>
      </c>
      <c r="D40" s="9" t="s">
        <v>369</v>
      </c>
      <c r="E40" s="8" t="s">
        <v>156</v>
      </c>
      <c r="F40" s="221">
        <v>55604051</v>
      </c>
      <c r="G40" s="8" t="s">
        <v>112</v>
      </c>
      <c r="H40" s="20">
        <v>69</v>
      </c>
      <c r="I40" s="50" t="s">
        <v>494</v>
      </c>
      <c r="J40" s="146"/>
      <c r="K40" s="42"/>
      <c r="L40" s="43"/>
      <c r="M40" s="142"/>
    </row>
    <row r="41" spans="2:13" s="7" customFormat="1" ht="15" customHeight="1" x14ac:dyDescent="0.2">
      <c r="B41" s="92">
        <v>29</v>
      </c>
      <c r="C41" s="218" t="s">
        <v>370</v>
      </c>
      <c r="D41" s="81" t="s">
        <v>371</v>
      </c>
      <c r="E41" s="8" t="s">
        <v>372</v>
      </c>
      <c r="F41" s="221">
        <v>55709084</v>
      </c>
      <c r="G41" s="8" t="s">
        <v>112</v>
      </c>
      <c r="H41" s="20">
        <v>69</v>
      </c>
      <c r="I41" s="99" t="s">
        <v>494</v>
      </c>
      <c r="J41" s="146"/>
      <c r="K41" s="42"/>
      <c r="L41" s="43"/>
      <c r="M41" s="142"/>
    </row>
    <row r="42" spans="2:13" s="7" customFormat="1" ht="15" customHeight="1" x14ac:dyDescent="0.2">
      <c r="B42" s="92">
        <v>30</v>
      </c>
      <c r="C42" s="19" t="s">
        <v>373</v>
      </c>
      <c r="D42" s="19" t="s">
        <v>144</v>
      </c>
      <c r="E42" s="8" t="s">
        <v>374</v>
      </c>
      <c r="F42" s="221">
        <v>55601357</v>
      </c>
      <c r="G42" s="8" t="s">
        <v>112</v>
      </c>
      <c r="H42" s="10">
        <v>69</v>
      </c>
      <c r="I42" s="99" t="s">
        <v>494</v>
      </c>
      <c r="J42" s="146"/>
      <c r="K42" s="42"/>
      <c r="L42" s="261"/>
      <c r="M42" s="142"/>
    </row>
    <row r="43" spans="2:13" s="7" customFormat="1" ht="15" customHeight="1" x14ac:dyDescent="0.2">
      <c r="B43" s="92">
        <v>31</v>
      </c>
      <c r="C43" s="19" t="s">
        <v>375</v>
      </c>
      <c r="D43" s="19" t="s">
        <v>376</v>
      </c>
      <c r="E43" s="8" t="s">
        <v>207</v>
      </c>
      <c r="F43" s="221">
        <v>440097</v>
      </c>
      <c r="G43" s="8" t="s">
        <v>112</v>
      </c>
      <c r="H43" s="10">
        <v>69</v>
      </c>
      <c r="I43" s="99" t="s">
        <v>494</v>
      </c>
      <c r="J43" s="146"/>
      <c r="K43" s="42"/>
      <c r="L43" s="43"/>
      <c r="M43" s="142"/>
    </row>
    <row r="44" spans="2:13" s="7" customFormat="1" ht="15" customHeight="1" x14ac:dyDescent="0.2">
      <c r="B44" s="92">
        <v>32</v>
      </c>
      <c r="C44" s="19" t="s">
        <v>377</v>
      </c>
      <c r="D44" s="19" t="s">
        <v>225</v>
      </c>
      <c r="E44" s="8" t="s">
        <v>378</v>
      </c>
      <c r="F44" s="221">
        <v>55623554</v>
      </c>
      <c r="G44" s="8" t="s">
        <v>112</v>
      </c>
      <c r="H44" s="10">
        <v>69</v>
      </c>
      <c r="I44" s="99" t="s">
        <v>494</v>
      </c>
      <c r="J44" s="146"/>
      <c r="K44" s="42"/>
      <c r="L44" s="43"/>
      <c r="M44" s="142"/>
    </row>
    <row r="45" spans="2:13" s="7" customFormat="1" ht="15" customHeight="1" x14ac:dyDescent="0.2">
      <c r="B45" s="92">
        <v>33</v>
      </c>
      <c r="C45" s="19" t="s">
        <v>379</v>
      </c>
      <c r="D45" s="19" t="s">
        <v>380</v>
      </c>
      <c r="E45" s="8" t="s">
        <v>121</v>
      </c>
      <c r="F45" s="221">
        <v>527037</v>
      </c>
      <c r="G45" s="8" t="s">
        <v>112</v>
      </c>
      <c r="H45" s="10">
        <v>69</v>
      </c>
      <c r="I45" s="99" t="s">
        <v>494</v>
      </c>
      <c r="J45" s="146"/>
      <c r="K45" s="42"/>
      <c r="L45" s="43"/>
      <c r="M45" s="142"/>
    </row>
    <row r="46" spans="2:13" s="7" customFormat="1" ht="15" customHeight="1" x14ac:dyDescent="0.2">
      <c r="B46" s="92">
        <v>34</v>
      </c>
      <c r="C46" s="19" t="s">
        <v>381</v>
      </c>
      <c r="D46" s="19" t="s">
        <v>126</v>
      </c>
      <c r="E46" s="8" t="s">
        <v>111</v>
      </c>
      <c r="F46" s="221">
        <v>55599241</v>
      </c>
      <c r="G46" s="8" t="s">
        <v>112</v>
      </c>
      <c r="H46" s="10">
        <v>69</v>
      </c>
      <c r="I46" s="99" t="s">
        <v>494</v>
      </c>
      <c r="J46" s="146"/>
      <c r="K46" s="42"/>
      <c r="L46" s="43"/>
      <c r="M46" s="142"/>
    </row>
    <row r="47" spans="2:13" s="7" customFormat="1" ht="15" customHeight="1" x14ac:dyDescent="0.2">
      <c r="B47" s="92">
        <v>35</v>
      </c>
      <c r="C47" s="19" t="s">
        <v>382</v>
      </c>
      <c r="D47" s="19" t="s">
        <v>198</v>
      </c>
      <c r="E47" s="8" t="s">
        <v>142</v>
      </c>
      <c r="F47" s="221">
        <v>55550414</v>
      </c>
      <c r="G47" s="8" t="s">
        <v>112</v>
      </c>
      <c r="H47" s="10">
        <v>69</v>
      </c>
      <c r="I47" s="99" t="s">
        <v>494</v>
      </c>
      <c r="J47" s="146"/>
      <c r="K47" s="42"/>
      <c r="L47" s="43"/>
      <c r="M47" s="142"/>
    </row>
    <row r="48" spans="2:13" s="7" customFormat="1" ht="15" customHeight="1" x14ac:dyDescent="0.2">
      <c r="B48" s="92">
        <v>36</v>
      </c>
      <c r="C48" s="19" t="s">
        <v>383</v>
      </c>
      <c r="D48" s="19" t="s">
        <v>296</v>
      </c>
      <c r="E48" s="8" t="s">
        <v>166</v>
      </c>
      <c r="F48" s="221">
        <v>244988</v>
      </c>
      <c r="G48" s="8" t="s">
        <v>112</v>
      </c>
      <c r="H48" s="20">
        <v>69</v>
      </c>
      <c r="I48" s="99" t="s">
        <v>494</v>
      </c>
      <c r="J48" s="146"/>
      <c r="K48" s="42"/>
      <c r="L48" s="43"/>
      <c r="M48" s="142"/>
    </row>
    <row r="49" spans="2:13" s="7" customFormat="1" ht="15" customHeight="1" x14ac:dyDescent="0.2">
      <c r="B49" s="92">
        <v>37</v>
      </c>
      <c r="C49" s="19" t="s">
        <v>384</v>
      </c>
      <c r="D49" s="19" t="s">
        <v>153</v>
      </c>
      <c r="E49" s="8" t="s">
        <v>166</v>
      </c>
      <c r="F49" s="221">
        <v>55588040</v>
      </c>
      <c r="G49" s="8" t="s">
        <v>112</v>
      </c>
      <c r="H49" s="10">
        <v>69</v>
      </c>
      <c r="I49" s="99" t="s">
        <v>494</v>
      </c>
      <c r="J49" s="146"/>
      <c r="K49" s="42"/>
      <c r="L49" s="43"/>
      <c r="M49" s="142"/>
    </row>
    <row r="50" spans="2:13" s="7" customFormat="1" ht="15" customHeight="1" x14ac:dyDescent="0.2">
      <c r="B50" s="92">
        <v>38</v>
      </c>
      <c r="C50" s="219" t="s">
        <v>385</v>
      </c>
      <c r="D50" s="81" t="s">
        <v>328</v>
      </c>
      <c r="E50" s="8" t="s">
        <v>266</v>
      </c>
      <c r="F50" s="221">
        <v>372464</v>
      </c>
      <c r="G50" s="8" t="s">
        <v>112</v>
      </c>
      <c r="H50" s="20">
        <v>69</v>
      </c>
      <c r="I50" s="99" t="s">
        <v>494</v>
      </c>
      <c r="J50" s="146"/>
      <c r="K50" s="42"/>
      <c r="L50" s="43"/>
      <c r="M50" s="142"/>
    </row>
    <row r="51" spans="2:13" s="7" customFormat="1" ht="15" customHeight="1" x14ac:dyDescent="0.2">
      <c r="B51" s="92">
        <v>39</v>
      </c>
      <c r="C51" s="220" t="s">
        <v>386</v>
      </c>
      <c r="D51" s="86" t="s">
        <v>387</v>
      </c>
      <c r="E51" s="160" t="s">
        <v>388</v>
      </c>
      <c r="F51" s="226">
        <v>55652193</v>
      </c>
      <c r="G51" s="8" t="s">
        <v>112</v>
      </c>
      <c r="H51" s="183">
        <v>71</v>
      </c>
      <c r="I51" s="181" t="s">
        <v>494</v>
      </c>
      <c r="J51" s="146"/>
      <c r="K51" s="68"/>
      <c r="L51" s="69"/>
      <c r="M51" s="142"/>
    </row>
    <row r="52" spans="2:13" s="7" customFormat="1" ht="15" customHeight="1" x14ac:dyDescent="0.2">
      <c r="B52" s="92">
        <v>40</v>
      </c>
      <c r="C52" s="243" t="s">
        <v>389</v>
      </c>
      <c r="D52" s="244" t="s">
        <v>390</v>
      </c>
      <c r="E52" s="8" t="s">
        <v>250</v>
      </c>
      <c r="F52" s="238">
        <v>396236</v>
      </c>
      <c r="G52" s="245" t="s">
        <v>112</v>
      </c>
      <c r="H52" s="246">
        <v>69</v>
      </c>
      <c r="I52" s="247" t="s">
        <v>494</v>
      </c>
      <c r="J52" s="146"/>
      <c r="K52" s="240"/>
      <c r="L52" s="241"/>
      <c r="M52" s="142"/>
    </row>
    <row r="53" spans="2:13" s="7" customFormat="1" ht="15" customHeight="1" x14ac:dyDescent="0.2">
      <c r="B53" s="92">
        <v>41</v>
      </c>
      <c r="C53" s="243" t="s">
        <v>391</v>
      </c>
      <c r="D53" s="244" t="s">
        <v>392</v>
      </c>
      <c r="E53" s="238" t="s">
        <v>230</v>
      </c>
      <c r="F53" s="238">
        <v>227093</v>
      </c>
      <c r="G53" s="245" t="s">
        <v>112</v>
      </c>
      <c r="H53" s="246">
        <v>69</v>
      </c>
      <c r="I53" s="247" t="s">
        <v>494</v>
      </c>
      <c r="J53" s="146"/>
      <c r="K53" s="240"/>
      <c r="L53" s="241"/>
      <c r="M53" s="142"/>
    </row>
    <row r="54" spans="2:13" s="7" customFormat="1" ht="15" customHeight="1" x14ac:dyDescent="0.2">
      <c r="B54" s="92">
        <v>42</v>
      </c>
      <c r="C54" s="243" t="s">
        <v>393</v>
      </c>
      <c r="D54" s="244" t="s">
        <v>328</v>
      </c>
      <c r="E54" s="238" t="s">
        <v>212</v>
      </c>
      <c r="F54" s="238">
        <v>239623</v>
      </c>
      <c r="G54" s="245" t="s">
        <v>112</v>
      </c>
      <c r="H54" s="246">
        <v>69</v>
      </c>
      <c r="I54" s="247" t="s">
        <v>494</v>
      </c>
      <c r="J54" s="146"/>
      <c r="K54" s="240"/>
      <c r="L54" s="241"/>
      <c r="M54" s="142"/>
    </row>
    <row r="55" spans="2:13" s="7" customFormat="1" ht="15" customHeight="1" x14ac:dyDescent="0.2">
      <c r="B55" s="92">
        <v>43</v>
      </c>
      <c r="C55" s="243" t="s">
        <v>394</v>
      </c>
      <c r="D55" s="244" t="s">
        <v>160</v>
      </c>
      <c r="E55" s="238" t="s">
        <v>339</v>
      </c>
      <c r="F55" s="238">
        <v>55556226</v>
      </c>
      <c r="G55" s="245" t="s">
        <v>112</v>
      </c>
      <c r="H55" s="246">
        <v>69</v>
      </c>
      <c r="I55" s="247" t="s">
        <v>494</v>
      </c>
      <c r="J55" s="146"/>
      <c r="K55" s="240"/>
      <c r="L55" s="241"/>
      <c r="M55" s="142"/>
    </row>
    <row r="56" spans="2:13" s="7" customFormat="1" ht="15" customHeight="1" x14ac:dyDescent="0.2">
      <c r="B56" s="92">
        <v>44</v>
      </c>
      <c r="C56" s="243" t="s">
        <v>181</v>
      </c>
      <c r="D56" s="244" t="s">
        <v>256</v>
      </c>
      <c r="E56" s="321" t="s">
        <v>230</v>
      </c>
      <c r="F56" s="238">
        <v>55662463</v>
      </c>
      <c r="G56" s="245" t="s">
        <v>112</v>
      </c>
      <c r="H56" s="246">
        <v>69</v>
      </c>
      <c r="I56" s="247" t="s">
        <v>494</v>
      </c>
      <c r="J56" s="146"/>
      <c r="K56" s="240"/>
      <c r="L56" s="241"/>
      <c r="M56" s="142"/>
    </row>
    <row r="57" spans="2:13" s="7" customFormat="1" ht="15" customHeight="1" x14ac:dyDescent="0.2">
      <c r="B57" s="92">
        <v>45</v>
      </c>
      <c r="C57" s="243" t="s">
        <v>395</v>
      </c>
      <c r="D57" s="244" t="s">
        <v>198</v>
      </c>
      <c r="E57" s="238" t="s">
        <v>180</v>
      </c>
      <c r="F57" s="238">
        <v>55583946</v>
      </c>
      <c r="G57" s="245" t="s">
        <v>112</v>
      </c>
      <c r="H57" s="246">
        <v>69</v>
      </c>
      <c r="I57" s="247" t="s">
        <v>494</v>
      </c>
      <c r="J57" s="146"/>
      <c r="K57" s="240"/>
      <c r="L57" s="241"/>
      <c r="M57" s="142"/>
    </row>
    <row r="58" spans="2:13" s="7" customFormat="1" ht="15" customHeight="1" x14ac:dyDescent="0.2">
      <c r="B58" s="92">
        <v>46</v>
      </c>
      <c r="C58" s="243" t="s">
        <v>396</v>
      </c>
      <c r="D58" s="244" t="s">
        <v>361</v>
      </c>
      <c r="E58" s="238" t="s">
        <v>166</v>
      </c>
      <c r="F58" s="238">
        <v>241289</v>
      </c>
      <c r="G58" s="245" t="s">
        <v>112</v>
      </c>
      <c r="H58" s="246">
        <v>69</v>
      </c>
      <c r="I58" s="247" t="s">
        <v>494</v>
      </c>
      <c r="J58" s="146"/>
      <c r="K58" s="240"/>
      <c r="L58" s="241"/>
      <c r="M58" s="142"/>
    </row>
    <row r="59" spans="2:13" s="7" customFormat="1" ht="15" customHeight="1" x14ac:dyDescent="0.2">
      <c r="B59" s="92">
        <v>47</v>
      </c>
      <c r="C59" s="243" t="s">
        <v>397</v>
      </c>
      <c r="D59" s="244" t="s">
        <v>300</v>
      </c>
      <c r="E59" s="238" t="s">
        <v>302</v>
      </c>
      <c r="F59" s="238">
        <v>55600438</v>
      </c>
      <c r="G59" s="245" t="s">
        <v>112</v>
      </c>
      <c r="H59" s="246">
        <v>42</v>
      </c>
      <c r="I59" s="247" t="s">
        <v>494</v>
      </c>
      <c r="J59" s="146"/>
      <c r="K59" s="240"/>
      <c r="L59" s="241"/>
      <c r="M59" s="142"/>
    </row>
    <row r="60" spans="2:13" s="7" customFormat="1" ht="15" customHeight="1" x14ac:dyDescent="0.2">
      <c r="B60" s="92">
        <v>48</v>
      </c>
      <c r="C60" s="243" t="s">
        <v>398</v>
      </c>
      <c r="D60" s="244" t="s">
        <v>168</v>
      </c>
      <c r="E60" s="238" t="s">
        <v>359</v>
      </c>
      <c r="F60" s="238">
        <v>417699</v>
      </c>
      <c r="G60" s="245" t="s">
        <v>112</v>
      </c>
      <c r="H60" s="246">
        <v>69</v>
      </c>
      <c r="I60" s="247" t="s">
        <v>494</v>
      </c>
      <c r="J60" s="146"/>
      <c r="K60" s="240"/>
      <c r="L60" s="241"/>
      <c r="M60" s="142"/>
    </row>
    <row r="61" spans="2:13" s="7" customFormat="1" ht="15" customHeight="1" x14ac:dyDescent="0.2">
      <c r="B61" s="92">
        <v>49</v>
      </c>
      <c r="C61" s="243" t="s">
        <v>399</v>
      </c>
      <c r="D61" s="244" t="s">
        <v>392</v>
      </c>
      <c r="E61" s="321" t="s">
        <v>359</v>
      </c>
      <c r="F61" s="238">
        <v>235230</v>
      </c>
      <c r="G61" s="245" t="s">
        <v>112</v>
      </c>
      <c r="H61" s="246">
        <v>69</v>
      </c>
      <c r="I61" s="247" t="s">
        <v>494</v>
      </c>
      <c r="J61" s="146"/>
      <c r="K61" s="240"/>
      <c r="L61" s="241"/>
      <c r="M61" s="142"/>
    </row>
    <row r="62" spans="2:13" s="7" customFormat="1" ht="15" customHeight="1" x14ac:dyDescent="0.2">
      <c r="B62" s="92">
        <v>50</v>
      </c>
      <c r="C62" s="220" t="s">
        <v>400</v>
      </c>
      <c r="D62" s="86" t="s">
        <v>129</v>
      </c>
      <c r="E62" s="160" t="s">
        <v>166</v>
      </c>
      <c r="F62" s="226">
        <v>55581506</v>
      </c>
      <c r="G62" s="8" t="s">
        <v>112</v>
      </c>
      <c r="H62" s="183">
        <v>69</v>
      </c>
      <c r="I62" s="181" t="s">
        <v>494</v>
      </c>
      <c r="J62" s="146"/>
      <c r="K62" s="68"/>
      <c r="L62" s="69"/>
      <c r="M62" s="142"/>
    </row>
    <row r="63" spans="2:13" s="7" customFormat="1" ht="15" customHeight="1" x14ac:dyDescent="0.2">
      <c r="B63" s="92">
        <v>51</v>
      </c>
      <c r="C63" s="220" t="s">
        <v>401</v>
      </c>
      <c r="D63" s="86" t="s">
        <v>369</v>
      </c>
      <c r="E63" s="160" t="s">
        <v>302</v>
      </c>
      <c r="F63" s="226">
        <v>55600437</v>
      </c>
      <c r="G63" s="8" t="s">
        <v>112</v>
      </c>
      <c r="H63" s="183">
        <v>42</v>
      </c>
      <c r="I63" s="181" t="s">
        <v>494</v>
      </c>
      <c r="J63" s="146"/>
      <c r="K63" s="68"/>
      <c r="L63" s="69"/>
      <c r="M63" s="142"/>
    </row>
    <row r="64" spans="2:13" s="7" customFormat="1" ht="15" customHeight="1" x14ac:dyDescent="0.2">
      <c r="B64" s="92">
        <v>52</v>
      </c>
      <c r="C64" s="220" t="s">
        <v>349</v>
      </c>
      <c r="D64" s="86" t="s">
        <v>116</v>
      </c>
      <c r="E64" s="160" t="s">
        <v>402</v>
      </c>
      <c r="F64" s="226">
        <v>228000</v>
      </c>
      <c r="G64" s="8" t="s">
        <v>112</v>
      </c>
      <c r="H64" s="183">
        <v>71</v>
      </c>
      <c r="I64" s="181" t="s">
        <v>494</v>
      </c>
      <c r="J64" s="146"/>
      <c r="K64" s="68"/>
      <c r="L64" s="69"/>
      <c r="M64" s="142"/>
    </row>
    <row r="65" spans="2:13" s="7" customFormat="1" ht="15" customHeight="1" x14ac:dyDescent="0.2">
      <c r="B65" s="92">
        <v>53</v>
      </c>
      <c r="C65" s="220" t="s">
        <v>403</v>
      </c>
      <c r="D65" s="86" t="s">
        <v>272</v>
      </c>
      <c r="E65" s="160" t="s">
        <v>121</v>
      </c>
      <c r="F65" s="226">
        <v>55538046</v>
      </c>
      <c r="G65" s="8" t="s">
        <v>112</v>
      </c>
      <c r="H65" s="183">
        <v>69</v>
      </c>
      <c r="I65" s="181" t="s">
        <v>494</v>
      </c>
      <c r="J65" s="146"/>
      <c r="K65" s="68"/>
      <c r="L65" s="69"/>
      <c r="M65" s="142"/>
    </row>
    <row r="66" spans="2:13" s="7" customFormat="1" ht="15" customHeight="1" x14ac:dyDescent="0.2">
      <c r="B66" s="92">
        <v>54</v>
      </c>
      <c r="C66" s="220" t="s">
        <v>404</v>
      </c>
      <c r="D66" s="86" t="s">
        <v>405</v>
      </c>
      <c r="E66" s="160" t="s">
        <v>111</v>
      </c>
      <c r="F66" s="226">
        <v>55631421</v>
      </c>
      <c r="G66" s="8" t="s">
        <v>112</v>
      </c>
      <c r="H66" s="183">
        <v>69</v>
      </c>
      <c r="I66" s="181" t="s">
        <v>494</v>
      </c>
      <c r="J66" s="146"/>
      <c r="K66" s="68"/>
      <c r="L66" s="69"/>
      <c r="M66" s="142"/>
    </row>
    <row r="67" spans="2:13" s="7" customFormat="1" ht="15" customHeight="1" x14ac:dyDescent="0.2">
      <c r="B67" s="92">
        <v>55</v>
      </c>
      <c r="C67" s="220" t="s">
        <v>406</v>
      </c>
      <c r="D67" s="86" t="s">
        <v>334</v>
      </c>
      <c r="E67" s="160" t="s">
        <v>180</v>
      </c>
      <c r="F67" s="226">
        <v>55583054</v>
      </c>
      <c r="G67" s="8" t="s">
        <v>112</v>
      </c>
      <c r="H67" s="183">
        <v>69</v>
      </c>
      <c r="I67" s="181" t="s">
        <v>494</v>
      </c>
      <c r="J67" s="146"/>
      <c r="K67" s="68"/>
      <c r="L67" s="69"/>
      <c r="M67" s="142"/>
    </row>
    <row r="68" spans="2:13" s="7" customFormat="1" ht="15" customHeight="1" x14ac:dyDescent="0.2">
      <c r="B68" s="92">
        <v>56</v>
      </c>
      <c r="C68" s="220" t="s">
        <v>68</v>
      </c>
      <c r="D68" s="86" t="s">
        <v>330</v>
      </c>
      <c r="E68" s="160" t="s">
        <v>239</v>
      </c>
      <c r="F68" s="226">
        <v>55653206</v>
      </c>
      <c r="G68" s="8" t="s">
        <v>112</v>
      </c>
      <c r="H68" s="183">
        <v>69</v>
      </c>
      <c r="I68" s="181" t="s">
        <v>494</v>
      </c>
      <c r="J68" s="146"/>
      <c r="K68" s="68"/>
      <c r="L68" s="69"/>
      <c r="M68" s="142"/>
    </row>
    <row r="69" spans="2:13" s="7" customFormat="1" ht="15" customHeight="1" x14ac:dyDescent="0.2">
      <c r="B69" s="92">
        <v>57</v>
      </c>
      <c r="C69" s="243" t="s">
        <v>407</v>
      </c>
      <c r="D69" s="244" t="s">
        <v>117</v>
      </c>
      <c r="E69" s="238" t="s">
        <v>145</v>
      </c>
      <c r="F69" s="238">
        <v>55602754</v>
      </c>
      <c r="G69" s="245" t="s">
        <v>112</v>
      </c>
      <c r="H69" s="246">
        <v>69</v>
      </c>
      <c r="I69" s="247" t="s">
        <v>494</v>
      </c>
      <c r="J69" s="146"/>
      <c r="K69" s="240"/>
      <c r="L69" s="241"/>
      <c r="M69" s="142"/>
    </row>
    <row r="70" spans="2:13" s="7" customFormat="1" ht="15" customHeight="1" x14ac:dyDescent="0.2">
      <c r="B70" s="92">
        <v>58</v>
      </c>
      <c r="C70" s="243" t="s">
        <v>408</v>
      </c>
      <c r="D70" s="244" t="s">
        <v>272</v>
      </c>
      <c r="E70" s="238" t="s">
        <v>409</v>
      </c>
      <c r="F70" s="238">
        <v>55604776</v>
      </c>
      <c r="G70" s="245" t="s">
        <v>112</v>
      </c>
      <c r="H70" s="246">
        <v>71</v>
      </c>
      <c r="I70" s="247" t="s">
        <v>494</v>
      </c>
      <c r="J70" s="146"/>
      <c r="K70" s="240"/>
      <c r="L70" s="241"/>
      <c r="M70" s="142"/>
    </row>
    <row r="71" spans="2:13" s="7" customFormat="1" ht="15" customHeight="1" x14ac:dyDescent="0.2">
      <c r="B71" s="92">
        <v>59</v>
      </c>
      <c r="C71" s="243" t="s">
        <v>410</v>
      </c>
      <c r="D71" s="244" t="s">
        <v>333</v>
      </c>
      <c r="E71" s="238" t="s">
        <v>239</v>
      </c>
      <c r="F71" s="238">
        <v>55597640</v>
      </c>
      <c r="G71" s="245" t="s">
        <v>112</v>
      </c>
      <c r="H71" s="246">
        <v>69</v>
      </c>
      <c r="I71" s="247" t="s">
        <v>494</v>
      </c>
      <c r="J71" s="146"/>
      <c r="K71" s="240"/>
      <c r="L71" s="241"/>
      <c r="M71" s="142"/>
    </row>
    <row r="72" spans="2:13" s="7" customFormat="1" ht="15" customHeight="1" x14ac:dyDescent="0.2">
      <c r="B72" s="92">
        <v>60</v>
      </c>
      <c r="C72" s="243" t="s">
        <v>411</v>
      </c>
      <c r="D72" s="244" t="s">
        <v>412</v>
      </c>
      <c r="E72" s="238" t="s">
        <v>233</v>
      </c>
      <c r="F72" s="238">
        <v>55656226</v>
      </c>
      <c r="G72" s="245" t="s">
        <v>112</v>
      </c>
      <c r="H72" s="246">
        <v>69</v>
      </c>
      <c r="I72" s="247" t="s">
        <v>494</v>
      </c>
      <c r="J72" s="146"/>
      <c r="K72" s="240"/>
      <c r="L72" s="241"/>
      <c r="M72" s="142"/>
    </row>
    <row r="73" spans="2:13" s="7" customFormat="1" ht="15" customHeight="1" x14ac:dyDescent="0.2">
      <c r="B73" s="92">
        <v>61</v>
      </c>
      <c r="C73" s="243" t="s">
        <v>413</v>
      </c>
      <c r="D73" s="244" t="s">
        <v>211</v>
      </c>
      <c r="E73" s="238" t="s">
        <v>359</v>
      </c>
      <c r="F73" s="238">
        <v>55483031</v>
      </c>
      <c r="G73" s="245" t="s">
        <v>112</v>
      </c>
      <c r="H73" s="246">
        <v>69</v>
      </c>
      <c r="I73" s="247" t="s">
        <v>494</v>
      </c>
      <c r="J73" s="146"/>
      <c r="K73" s="240"/>
      <c r="L73" s="241"/>
      <c r="M73" s="142"/>
    </row>
    <row r="74" spans="2:13" s="7" customFormat="1" ht="15" customHeight="1" x14ac:dyDescent="0.2">
      <c r="B74" s="92">
        <v>62</v>
      </c>
      <c r="C74" s="243" t="s">
        <v>414</v>
      </c>
      <c r="D74" s="244" t="s">
        <v>415</v>
      </c>
      <c r="E74" s="238" t="s">
        <v>212</v>
      </c>
      <c r="F74" s="238">
        <v>55601472</v>
      </c>
      <c r="G74" s="245" t="s">
        <v>112</v>
      </c>
      <c r="H74" s="246">
        <v>69</v>
      </c>
      <c r="I74" s="247" t="s">
        <v>494</v>
      </c>
      <c r="J74" s="146"/>
      <c r="K74" s="240"/>
      <c r="L74" s="241"/>
      <c r="M74" s="142"/>
    </row>
    <row r="75" spans="2:13" s="7" customFormat="1" ht="15" customHeight="1" x14ac:dyDescent="0.2">
      <c r="B75" s="92">
        <v>63</v>
      </c>
      <c r="C75" s="243" t="s">
        <v>416</v>
      </c>
      <c r="D75" s="244" t="s">
        <v>308</v>
      </c>
      <c r="E75" s="238" t="s">
        <v>166</v>
      </c>
      <c r="F75" s="238">
        <v>55581544</v>
      </c>
      <c r="G75" s="245" t="s">
        <v>112</v>
      </c>
      <c r="H75" s="246">
        <v>69</v>
      </c>
      <c r="I75" s="247" t="s">
        <v>494</v>
      </c>
      <c r="J75" s="146"/>
      <c r="K75" s="240"/>
      <c r="L75" s="241"/>
      <c r="M75" s="142"/>
    </row>
    <row r="76" spans="2:13" s="7" customFormat="1" ht="15" customHeight="1" x14ac:dyDescent="0.2">
      <c r="B76" s="92">
        <v>64</v>
      </c>
      <c r="C76" s="243" t="s">
        <v>417</v>
      </c>
      <c r="D76" s="244" t="s">
        <v>150</v>
      </c>
      <c r="E76" s="238" t="s">
        <v>177</v>
      </c>
      <c r="F76" s="238">
        <v>55480936</v>
      </c>
      <c r="G76" s="245" t="s">
        <v>112</v>
      </c>
      <c r="H76" s="246">
        <v>26</v>
      </c>
      <c r="I76" s="247" t="s">
        <v>494</v>
      </c>
      <c r="J76" s="146"/>
      <c r="K76" s="240"/>
      <c r="L76" s="241"/>
      <c r="M76" s="142"/>
    </row>
    <row r="77" spans="2:13" s="7" customFormat="1" ht="15" customHeight="1" x14ac:dyDescent="0.2">
      <c r="B77" s="92">
        <v>65</v>
      </c>
      <c r="C77" s="243" t="s">
        <v>418</v>
      </c>
      <c r="D77" s="244" t="s">
        <v>419</v>
      </c>
      <c r="E77" s="238" t="s">
        <v>359</v>
      </c>
      <c r="F77" s="238">
        <v>247200</v>
      </c>
      <c r="G77" s="245" t="s">
        <v>112</v>
      </c>
      <c r="H77" s="246">
        <v>69</v>
      </c>
      <c r="I77" s="247" t="s">
        <v>500</v>
      </c>
      <c r="J77" s="146"/>
      <c r="K77" s="240"/>
      <c r="L77" s="241"/>
      <c r="M77" s="142"/>
    </row>
    <row r="78" spans="2:13" s="7" customFormat="1" ht="15" customHeight="1" x14ac:dyDescent="0.2">
      <c r="B78" s="92">
        <v>66</v>
      </c>
      <c r="C78" s="243" t="s">
        <v>420</v>
      </c>
      <c r="D78" s="244" t="s">
        <v>421</v>
      </c>
      <c r="E78" s="238" t="s">
        <v>422</v>
      </c>
      <c r="F78" s="238">
        <v>99989221</v>
      </c>
      <c r="G78" s="245" t="s">
        <v>219</v>
      </c>
      <c r="H78" s="246">
        <v>73</v>
      </c>
      <c r="I78" s="247" t="s">
        <v>500</v>
      </c>
      <c r="J78" s="146"/>
      <c r="K78" s="240"/>
      <c r="L78" s="241"/>
      <c r="M78" s="142"/>
    </row>
    <row r="79" spans="2:13" s="7" customFormat="1" ht="15" customHeight="1" x14ac:dyDescent="0.2">
      <c r="B79" s="92">
        <v>67</v>
      </c>
      <c r="C79" s="243" t="s">
        <v>423</v>
      </c>
      <c r="D79" s="244" t="s">
        <v>206</v>
      </c>
      <c r="E79" s="238" t="s">
        <v>212</v>
      </c>
      <c r="F79" s="238">
        <v>55594898</v>
      </c>
      <c r="G79" s="245" t="s">
        <v>112</v>
      </c>
      <c r="H79" s="246">
        <v>69</v>
      </c>
      <c r="I79" s="247"/>
      <c r="J79" s="146"/>
      <c r="K79" s="240"/>
      <c r="L79" s="241"/>
      <c r="M79" s="142"/>
    </row>
    <row r="80" spans="2:13" s="7" customFormat="1" ht="15" customHeight="1" x14ac:dyDescent="0.2">
      <c r="B80" s="92">
        <v>68</v>
      </c>
      <c r="C80" s="243" t="s">
        <v>424</v>
      </c>
      <c r="D80" s="244" t="s">
        <v>425</v>
      </c>
      <c r="E80" s="238" t="s">
        <v>149</v>
      </c>
      <c r="F80" s="238">
        <v>55600636</v>
      </c>
      <c r="G80" s="245" t="s">
        <v>112</v>
      </c>
      <c r="H80" s="246">
        <v>69</v>
      </c>
      <c r="I80" s="247"/>
      <c r="J80" s="146"/>
      <c r="K80" s="240"/>
      <c r="L80" s="241"/>
      <c r="M80" s="142"/>
    </row>
    <row r="81" spans="2:13" s="7" customFormat="1" ht="15" customHeight="1" x14ac:dyDescent="0.2">
      <c r="B81" s="92">
        <v>69</v>
      </c>
      <c r="C81" s="220" t="s">
        <v>426</v>
      </c>
      <c r="D81" s="86" t="s">
        <v>427</v>
      </c>
      <c r="E81" s="160" t="s">
        <v>359</v>
      </c>
      <c r="F81" s="226">
        <v>55657024</v>
      </c>
      <c r="G81" s="8" t="s">
        <v>112</v>
      </c>
      <c r="H81" s="183">
        <v>69</v>
      </c>
      <c r="I81" s="181"/>
      <c r="J81" s="146"/>
      <c r="K81" s="68"/>
      <c r="L81" s="69"/>
      <c r="M81" s="142"/>
    </row>
    <row r="82" spans="2:13" s="7" customFormat="1" ht="15" customHeight="1" x14ac:dyDescent="0.2">
      <c r="B82" s="92">
        <v>70</v>
      </c>
      <c r="C82" s="220" t="s">
        <v>428</v>
      </c>
      <c r="D82" s="86" t="s">
        <v>200</v>
      </c>
      <c r="E82" s="160" t="s">
        <v>130</v>
      </c>
      <c r="F82" s="226">
        <v>55648543</v>
      </c>
      <c r="G82" s="8" t="s">
        <v>112</v>
      </c>
      <c r="H82" s="183">
        <v>69</v>
      </c>
      <c r="I82" s="181"/>
      <c r="J82" s="146"/>
      <c r="K82" s="68"/>
      <c r="L82" s="69"/>
      <c r="M82" s="142"/>
    </row>
    <row r="83" spans="2:13" s="7" customFormat="1" ht="15" customHeight="1" x14ac:dyDescent="0.2">
      <c r="B83" s="92" t="s">
        <v>50</v>
      </c>
      <c r="C83" s="243" t="s">
        <v>429</v>
      </c>
      <c r="D83" s="244" t="s">
        <v>225</v>
      </c>
      <c r="E83" s="238" t="s">
        <v>166</v>
      </c>
      <c r="F83" s="238">
        <v>55581510</v>
      </c>
      <c r="G83" s="245" t="s">
        <v>112</v>
      </c>
      <c r="H83" s="246">
        <v>69</v>
      </c>
      <c r="I83" s="247"/>
      <c r="J83" s="146"/>
      <c r="K83" s="240"/>
      <c r="L83" s="241"/>
      <c r="M83" s="142"/>
    </row>
    <row r="84" spans="2:13" s="7" customFormat="1" ht="15" customHeight="1" x14ac:dyDescent="0.2">
      <c r="B84" s="92" t="s">
        <v>16</v>
      </c>
      <c r="C84" s="243"/>
      <c r="D84" s="244"/>
      <c r="E84" s="238"/>
      <c r="F84" s="238"/>
      <c r="G84" s="245"/>
      <c r="H84" s="246"/>
      <c r="I84" s="247"/>
      <c r="J84" s="146"/>
      <c r="K84" s="240"/>
      <c r="L84" s="241"/>
      <c r="M84" s="142"/>
    </row>
    <row r="85" spans="2:13" s="7" customFormat="1" ht="15" customHeight="1" x14ac:dyDescent="0.2">
      <c r="B85" s="92" t="s">
        <v>16</v>
      </c>
      <c r="C85" s="243"/>
      <c r="D85" s="244"/>
      <c r="E85" s="238"/>
      <c r="F85" s="238"/>
      <c r="G85" s="245"/>
      <c r="H85" s="246"/>
      <c r="I85" s="247"/>
      <c r="J85" s="146"/>
      <c r="K85" s="240"/>
      <c r="L85" s="241"/>
      <c r="M85" s="142"/>
    </row>
    <row r="86" spans="2:13" s="7" customFormat="1" ht="15" customHeight="1" x14ac:dyDescent="0.2">
      <c r="B86" s="92" t="s">
        <v>16</v>
      </c>
      <c r="C86" s="220"/>
      <c r="D86" s="86"/>
      <c r="E86" s="184"/>
      <c r="F86" s="226"/>
      <c r="G86" s="8"/>
      <c r="H86" s="183"/>
      <c r="I86" s="181"/>
      <c r="J86" s="146"/>
      <c r="K86" s="68"/>
      <c r="L86" s="69"/>
      <c r="M86" s="142"/>
    </row>
    <row r="87" spans="2:13" s="7" customFormat="1" ht="15" customHeight="1" x14ac:dyDescent="0.2">
      <c r="B87" s="92" t="s">
        <v>16</v>
      </c>
      <c r="C87" s="220"/>
      <c r="D87" s="86"/>
      <c r="E87" s="267"/>
      <c r="F87" s="234"/>
      <c r="G87" s="8"/>
      <c r="H87" s="182"/>
      <c r="I87" s="181"/>
      <c r="J87" s="146"/>
      <c r="K87" s="68"/>
      <c r="L87" s="69"/>
      <c r="M87" s="142"/>
    </row>
    <row r="88" spans="2:13" ht="15" customHeight="1" x14ac:dyDescent="0.2"/>
    <row r="89" spans="2:13" ht="15" customHeight="1" x14ac:dyDescent="0.2"/>
  </sheetData>
  <sheetProtection selectLockedCells="1" selectUnlockedCells="1"/>
  <mergeCells count="14">
    <mergeCell ref="B1:C8"/>
    <mergeCell ref="J1:L8"/>
    <mergeCell ref="D2:I3"/>
    <mergeCell ref="D4:I4"/>
    <mergeCell ref="D7:E7"/>
    <mergeCell ref="F7:I7"/>
    <mergeCell ref="E8:I8"/>
    <mergeCell ref="B9:D9"/>
    <mergeCell ref="E9:I9"/>
    <mergeCell ref="J9:K9"/>
    <mergeCell ref="B11:D11"/>
    <mergeCell ref="E11:F11"/>
    <mergeCell ref="J11:J12"/>
    <mergeCell ref="K11:L11"/>
  </mergeCells>
  <conditionalFormatting sqref="K13:M87">
    <cfRule type="cellIs" dxfId="9" priority="26" stopIfTrue="1" operator="lessThan">
      <formula>1</formula>
    </cfRule>
  </conditionalFormatting>
  <conditionalFormatting sqref="J13:J17">
    <cfRule type="cellIs" dxfId="8" priority="27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view="pageBreakPreview" workbookViewId="0">
      <selection activeCell="D2" sqref="D2:I3"/>
    </sheetView>
  </sheetViews>
  <sheetFormatPr baseColWidth="10" defaultColWidth="11.42578125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1.140625" style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7.7109375" style="3" customWidth="1"/>
    <col min="13" max="13" width="3.7109375" style="3" customWidth="1"/>
    <col min="14" max="16384" width="11.42578125" style="1"/>
  </cols>
  <sheetData>
    <row r="1" spans="1:14" ht="15" customHeight="1" x14ac:dyDescent="0.2">
      <c r="A1" s="6"/>
      <c r="B1" s="459"/>
      <c r="C1" s="459"/>
      <c r="D1" s="89"/>
      <c r="E1" s="89"/>
      <c r="F1" s="89"/>
      <c r="G1" s="268"/>
      <c r="H1" s="268"/>
      <c r="I1" s="268"/>
      <c r="J1" s="424"/>
      <c r="K1" s="424"/>
      <c r="L1" s="424"/>
      <c r="M1" s="268"/>
    </row>
    <row r="2" spans="1:14" ht="15" customHeight="1" x14ac:dyDescent="0.2">
      <c r="B2" s="459"/>
      <c r="C2" s="459"/>
      <c r="D2" s="434" t="s">
        <v>0</v>
      </c>
      <c r="E2" s="434"/>
      <c r="F2" s="434"/>
      <c r="G2" s="434"/>
      <c r="H2" s="434"/>
      <c r="I2" s="434"/>
      <c r="J2" s="424"/>
      <c r="K2" s="424"/>
      <c r="L2" s="424"/>
      <c r="M2" s="65"/>
    </row>
    <row r="3" spans="1:14" ht="15" customHeight="1" x14ac:dyDescent="0.2">
      <c r="B3" s="459"/>
      <c r="C3" s="459"/>
      <c r="D3" s="434"/>
      <c r="E3" s="434"/>
      <c r="F3" s="434"/>
      <c r="G3" s="434"/>
      <c r="H3" s="434"/>
      <c r="I3" s="434"/>
      <c r="J3" s="424"/>
      <c r="K3" s="424"/>
      <c r="L3" s="424"/>
      <c r="M3" s="90"/>
    </row>
    <row r="4" spans="1:14" ht="15" customHeight="1" x14ac:dyDescent="0.2">
      <c r="B4" s="459"/>
      <c r="C4" s="459"/>
      <c r="D4" s="202"/>
      <c r="E4" s="202"/>
      <c r="F4" s="202"/>
      <c r="G4" s="202"/>
      <c r="H4" s="202"/>
      <c r="I4" s="202"/>
      <c r="J4" s="424"/>
      <c r="K4" s="424"/>
      <c r="L4" s="424"/>
      <c r="M4" s="90"/>
    </row>
    <row r="5" spans="1:14" ht="15" customHeight="1" x14ac:dyDescent="0.2">
      <c r="B5" s="459"/>
      <c r="C5" s="459"/>
      <c r="D5" s="202"/>
      <c r="E5" s="202"/>
      <c r="F5" s="202"/>
      <c r="G5" s="202"/>
      <c r="H5" s="202"/>
      <c r="I5" s="202"/>
      <c r="J5" s="424"/>
      <c r="K5" s="424"/>
      <c r="L5" s="424"/>
      <c r="M5" s="90"/>
    </row>
    <row r="6" spans="1:14" ht="15" customHeight="1" thickBot="1" x14ac:dyDescent="0.25">
      <c r="B6" s="459"/>
      <c r="C6" s="459"/>
      <c r="D6" s="30"/>
      <c r="E6" s="30"/>
      <c r="F6" s="30"/>
      <c r="G6" s="30"/>
      <c r="H6" s="30"/>
      <c r="I6" s="30"/>
      <c r="J6" s="424"/>
      <c r="K6" s="424"/>
      <c r="L6" s="424"/>
      <c r="M6" s="90"/>
    </row>
    <row r="7" spans="1:14" ht="19.5" thickBot="1" x14ac:dyDescent="0.25">
      <c r="B7" s="459"/>
      <c r="C7" s="459"/>
      <c r="D7" s="428" t="s">
        <v>1</v>
      </c>
      <c r="E7" s="428"/>
      <c r="F7" s="452">
        <v>42805</v>
      </c>
      <c r="G7" s="453"/>
      <c r="H7" s="453"/>
      <c r="I7" s="454"/>
      <c r="J7" s="424"/>
      <c r="K7" s="424"/>
      <c r="L7" s="424"/>
      <c r="M7" s="65"/>
    </row>
    <row r="8" spans="1:14" ht="16.5" customHeight="1" thickBot="1" x14ac:dyDescent="0.25">
      <c r="B8" s="460"/>
      <c r="C8" s="460"/>
      <c r="D8" s="174" t="str">
        <f>'Classements 1-2'!D8</f>
        <v xml:space="preserve">Club Organis. </v>
      </c>
      <c r="E8" s="455" t="s">
        <v>316</v>
      </c>
      <c r="F8" s="456"/>
      <c r="G8" s="455"/>
      <c r="H8" s="455"/>
      <c r="I8" s="455"/>
      <c r="J8" s="425"/>
      <c r="K8" s="425"/>
      <c r="L8" s="425"/>
      <c r="M8" s="65"/>
    </row>
    <row r="9" spans="1:14" ht="19.5" thickBot="1" x14ac:dyDescent="0.25">
      <c r="B9" s="429" t="s">
        <v>19</v>
      </c>
      <c r="C9" s="429"/>
      <c r="D9" s="429"/>
      <c r="E9" s="441" t="s">
        <v>317</v>
      </c>
      <c r="F9" s="446"/>
      <c r="G9" s="446"/>
      <c r="H9" s="446"/>
      <c r="I9" s="447"/>
      <c r="J9" s="444" t="s">
        <v>45</v>
      </c>
      <c r="K9" s="445"/>
      <c r="L9" s="233">
        <v>39.799999999999997</v>
      </c>
      <c r="M9" s="161"/>
    </row>
    <row r="10" spans="1:14" ht="8.25" customHeight="1" thickBo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64"/>
      <c r="L10" s="65"/>
      <c r="M10" s="65"/>
    </row>
    <row r="11" spans="1:14" ht="15" customHeight="1" thickBot="1" x14ac:dyDescent="0.25">
      <c r="B11" s="461" t="s">
        <v>51</v>
      </c>
      <c r="C11" s="462"/>
      <c r="D11" s="462"/>
      <c r="E11" s="463" t="str">
        <f>'Classements 1-2'!E11</f>
        <v xml:space="preserve">Nombre de participants </v>
      </c>
      <c r="F11" s="464"/>
      <c r="G11" s="185">
        <v>58</v>
      </c>
      <c r="H11" s="28" t="s">
        <v>42</v>
      </c>
      <c r="I11" s="179">
        <v>58.5</v>
      </c>
      <c r="J11" s="420" t="s">
        <v>40</v>
      </c>
      <c r="K11" s="422"/>
      <c r="L11" s="423"/>
      <c r="M11" s="162"/>
    </row>
    <row r="12" spans="1:14" ht="15.75" customHeight="1" thickBot="1" x14ac:dyDescent="0.25">
      <c r="B12" s="214" t="s">
        <v>37</v>
      </c>
      <c r="C12" s="120" t="s">
        <v>4</v>
      </c>
      <c r="D12" s="121" t="s">
        <v>5</v>
      </c>
      <c r="E12" s="121" t="s">
        <v>6</v>
      </c>
      <c r="F12" s="216" t="s">
        <v>41</v>
      </c>
      <c r="G12" s="121" t="s">
        <v>7</v>
      </c>
      <c r="H12" s="122" t="s">
        <v>8</v>
      </c>
      <c r="I12" s="158" t="s">
        <v>20</v>
      </c>
      <c r="J12" s="421"/>
      <c r="K12" s="100"/>
      <c r="L12" s="101"/>
      <c r="M12" s="163"/>
    </row>
    <row r="13" spans="1:14" s="7" customFormat="1" ht="15" customHeight="1" x14ac:dyDescent="0.2">
      <c r="B13" s="23">
        <v>1</v>
      </c>
      <c r="C13" s="123" t="s">
        <v>220</v>
      </c>
      <c r="D13" s="124" t="s">
        <v>221</v>
      </c>
      <c r="E13" s="125" t="s">
        <v>207</v>
      </c>
      <c r="F13" s="228">
        <v>55708729</v>
      </c>
      <c r="G13" s="125" t="s">
        <v>112</v>
      </c>
      <c r="H13" s="126">
        <v>69</v>
      </c>
      <c r="I13" s="79" t="s">
        <v>501</v>
      </c>
      <c r="J13" s="102">
        <v>12</v>
      </c>
      <c r="K13" s="457" t="s">
        <v>483</v>
      </c>
      <c r="L13" s="458"/>
      <c r="M13" s="142"/>
    </row>
    <row r="14" spans="1:14" s="7" customFormat="1" ht="15" customHeight="1" x14ac:dyDescent="0.2">
      <c r="B14" s="24">
        <v>2</v>
      </c>
      <c r="C14" s="9" t="s">
        <v>222</v>
      </c>
      <c r="D14" s="9" t="s">
        <v>190</v>
      </c>
      <c r="E14" s="8" t="s">
        <v>223</v>
      </c>
      <c r="F14" s="221">
        <v>93321253</v>
      </c>
      <c r="G14" s="10" t="s">
        <v>219</v>
      </c>
      <c r="H14" s="10">
        <v>38</v>
      </c>
      <c r="I14" s="40" t="s">
        <v>494</v>
      </c>
      <c r="J14" s="105"/>
      <c r="K14" s="85"/>
      <c r="L14" s="106"/>
      <c r="M14" s="166"/>
      <c r="N14" s="359"/>
    </row>
    <row r="15" spans="1:14" s="7" customFormat="1" ht="15" customHeight="1" x14ac:dyDescent="0.2">
      <c r="B15" s="24">
        <v>3</v>
      </c>
      <c r="C15" s="9" t="s">
        <v>224</v>
      </c>
      <c r="D15" s="9" t="s">
        <v>225</v>
      </c>
      <c r="E15" s="8" t="s">
        <v>145</v>
      </c>
      <c r="F15" s="221">
        <v>55575813</v>
      </c>
      <c r="G15" s="10" t="s">
        <v>112</v>
      </c>
      <c r="H15" s="10">
        <v>69</v>
      </c>
      <c r="I15" s="40" t="s">
        <v>494</v>
      </c>
      <c r="J15" s="105">
        <v>6</v>
      </c>
      <c r="K15" s="85"/>
      <c r="L15" s="106"/>
      <c r="M15" s="166"/>
      <c r="N15" s="359"/>
    </row>
    <row r="16" spans="1:14" s="7" customFormat="1" ht="15" customHeight="1" x14ac:dyDescent="0.2">
      <c r="B16" s="24">
        <v>4</v>
      </c>
      <c r="C16" s="9" t="s">
        <v>226</v>
      </c>
      <c r="D16" s="9" t="s">
        <v>200</v>
      </c>
      <c r="E16" s="8" t="s">
        <v>227</v>
      </c>
      <c r="F16" s="221">
        <v>556522324</v>
      </c>
      <c r="G16" s="8" t="s">
        <v>112</v>
      </c>
      <c r="H16" s="10">
        <v>71</v>
      </c>
      <c r="I16" s="40" t="s">
        <v>494</v>
      </c>
      <c r="J16" s="105"/>
      <c r="K16" s="93"/>
      <c r="L16" s="43"/>
      <c r="M16" s="166"/>
      <c r="N16" s="359"/>
    </row>
    <row r="17" spans="2:14" s="7" customFormat="1" ht="15" customHeight="1" thickBot="1" x14ac:dyDescent="0.25">
      <c r="B17" s="25">
        <v>5</v>
      </c>
      <c r="C17" s="9" t="s">
        <v>228</v>
      </c>
      <c r="D17" s="9" t="s">
        <v>229</v>
      </c>
      <c r="E17" s="127" t="s">
        <v>230</v>
      </c>
      <c r="F17" s="222">
        <v>234917</v>
      </c>
      <c r="G17" s="128" t="s">
        <v>112</v>
      </c>
      <c r="H17" s="128">
        <v>69</v>
      </c>
      <c r="I17" s="45" t="s">
        <v>494</v>
      </c>
      <c r="J17" s="107">
        <v>2</v>
      </c>
      <c r="K17" s="108"/>
      <c r="L17" s="109"/>
      <c r="M17" s="142"/>
      <c r="N17" s="359"/>
    </row>
    <row r="18" spans="2:14" s="7" customFormat="1" ht="15" customHeight="1" x14ac:dyDescent="0.2">
      <c r="B18" s="110">
        <v>6</v>
      </c>
      <c r="C18" s="123" t="s">
        <v>231</v>
      </c>
      <c r="D18" s="124" t="s">
        <v>150</v>
      </c>
      <c r="E18" s="129" t="s">
        <v>149</v>
      </c>
      <c r="F18" s="229">
        <v>55600635</v>
      </c>
      <c r="G18" s="129" t="s">
        <v>112</v>
      </c>
      <c r="H18" s="130">
        <v>69</v>
      </c>
      <c r="I18" s="97" t="s">
        <v>494</v>
      </c>
      <c r="J18" s="147"/>
      <c r="K18" s="103"/>
      <c r="L18" s="104"/>
      <c r="M18" s="142"/>
      <c r="N18" s="359"/>
    </row>
    <row r="19" spans="2:14" s="7" customFormat="1" ht="15" customHeight="1" x14ac:dyDescent="0.2">
      <c r="B19" s="27">
        <v>7</v>
      </c>
      <c r="C19" s="9" t="s">
        <v>232</v>
      </c>
      <c r="D19" s="9" t="s">
        <v>134</v>
      </c>
      <c r="E19" s="8" t="s">
        <v>233</v>
      </c>
      <c r="F19" s="221">
        <v>55605286</v>
      </c>
      <c r="G19" s="10" t="s">
        <v>112</v>
      </c>
      <c r="H19" s="131">
        <v>69</v>
      </c>
      <c r="I19" s="50" t="s">
        <v>494</v>
      </c>
      <c r="J19" s="148"/>
      <c r="K19" s="82"/>
      <c r="L19" s="43"/>
      <c r="M19" s="166"/>
      <c r="N19" s="359"/>
    </row>
    <row r="20" spans="2:14" s="7" customFormat="1" ht="15" customHeight="1" x14ac:dyDescent="0.2">
      <c r="B20" s="27">
        <v>8</v>
      </c>
      <c r="C20" s="19" t="s">
        <v>234</v>
      </c>
      <c r="D20" s="19" t="s">
        <v>235</v>
      </c>
      <c r="E20" s="8" t="s">
        <v>166</v>
      </c>
      <c r="F20" s="221">
        <v>55581527</v>
      </c>
      <c r="G20" s="8" t="s">
        <v>112</v>
      </c>
      <c r="H20" s="10">
        <v>69</v>
      </c>
      <c r="I20" s="50" t="s">
        <v>494</v>
      </c>
      <c r="J20" s="148"/>
      <c r="K20" s="111"/>
      <c r="L20" s="43"/>
      <c r="M20" s="166"/>
      <c r="N20" s="359"/>
    </row>
    <row r="21" spans="2:14" s="7" customFormat="1" ht="15" customHeight="1" x14ac:dyDescent="0.2">
      <c r="B21" s="27">
        <v>9</v>
      </c>
      <c r="C21" s="80" t="s">
        <v>236</v>
      </c>
      <c r="D21" s="81" t="s">
        <v>160</v>
      </c>
      <c r="E21" s="13" t="s">
        <v>218</v>
      </c>
      <c r="F21" s="225">
        <v>55590650</v>
      </c>
      <c r="G21" s="13" t="s">
        <v>112</v>
      </c>
      <c r="H21" s="14">
        <v>69</v>
      </c>
      <c r="I21" s="50" t="s">
        <v>494</v>
      </c>
      <c r="J21" s="148"/>
      <c r="K21" s="82"/>
      <c r="L21" s="43"/>
      <c r="M21" s="166"/>
      <c r="N21" s="359"/>
    </row>
    <row r="22" spans="2:14" s="7" customFormat="1" ht="15" customHeight="1" x14ac:dyDescent="0.2">
      <c r="B22" s="27">
        <v>10</v>
      </c>
      <c r="C22" s="9" t="s">
        <v>237</v>
      </c>
      <c r="D22" s="9" t="s">
        <v>238</v>
      </c>
      <c r="E22" s="8" t="s">
        <v>239</v>
      </c>
      <c r="F22" s="221">
        <v>511568</v>
      </c>
      <c r="G22" s="8" t="s">
        <v>112</v>
      </c>
      <c r="H22" s="20">
        <v>69</v>
      </c>
      <c r="I22" s="50" t="s">
        <v>494</v>
      </c>
      <c r="J22" s="148"/>
      <c r="K22" s="82"/>
      <c r="L22" s="106"/>
      <c r="M22" s="166"/>
      <c r="N22" s="359"/>
    </row>
    <row r="23" spans="2:14" s="7" customFormat="1" ht="15" customHeight="1" x14ac:dyDescent="0.2">
      <c r="B23" s="27">
        <v>11</v>
      </c>
      <c r="C23" s="9" t="s">
        <v>240</v>
      </c>
      <c r="D23" s="9" t="s">
        <v>241</v>
      </c>
      <c r="E23" s="8" t="s">
        <v>242</v>
      </c>
      <c r="F23" s="221">
        <v>55657031</v>
      </c>
      <c r="G23" s="8" t="s">
        <v>112</v>
      </c>
      <c r="H23" s="10">
        <v>69</v>
      </c>
      <c r="I23" s="50" t="s">
        <v>494</v>
      </c>
      <c r="J23" s="148"/>
      <c r="K23" s="82"/>
      <c r="L23" s="106"/>
      <c r="M23" s="166"/>
      <c r="N23" s="359"/>
    </row>
    <row r="24" spans="2:14" s="7" customFormat="1" ht="15" customHeight="1" x14ac:dyDescent="0.2">
      <c r="B24" s="27">
        <v>12</v>
      </c>
      <c r="C24" s="9" t="s">
        <v>243</v>
      </c>
      <c r="D24" s="9" t="s">
        <v>244</v>
      </c>
      <c r="E24" s="8" t="s">
        <v>212</v>
      </c>
      <c r="F24" s="221">
        <v>55604571</v>
      </c>
      <c r="G24" s="8" t="s">
        <v>112</v>
      </c>
      <c r="H24" s="20">
        <v>69</v>
      </c>
      <c r="I24" s="50" t="s">
        <v>494</v>
      </c>
      <c r="J24" s="148"/>
      <c r="K24" s="82"/>
      <c r="L24" s="43"/>
      <c r="M24" s="166"/>
      <c r="N24" s="359"/>
    </row>
    <row r="25" spans="2:14" s="7" customFormat="1" ht="15" customHeight="1" x14ac:dyDescent="0.2">
      <c r="B25" s="27">
        <v>13</v>
      </c>
      <c r="C25" s="19" t="s">
        <v>245</v>
      </c>
      <c r="D25" s="19" t="s">
        <v>179</v>
      </c>
      <c r="E25" s="8" t="s">
        <v>180</v>
      </c>
      <c r="F25" s="221">
        <v>55661741</v>
      </c>
      <c r="G25" s="8" t="s">
        <v>112</v>
      </c>
      <c r="H25" s="10">
        <v>69</v>
      </c>
      <c r="I25" s="50" t="s">
        <v>494</v>
      </c>
      <c r="J25" s="148"/>
      <c r="K25" s="42"/>
      <c r="L25" s="43"/>
      <c r="M25" s="166"/>
      <c r="N25" s="359"/>
    </row>
    <row r="26" spans="2:14" s="7" customFormat="1" ht="15" customHeight="1" x14ac:dyDescent="0.2">
      <c r="B26" s="27">
        <v>14</v>
      </c>
      <c r="C26" s="9" t="s">
        <v>246</v>
      </c>
      <c r="D26" s="9" t="s">
        <v>247</v>
      </c>
      <c r="E26" s="8" t="s">
        <v>218</v>
      </c>
      <c r="F26" s="221">
        <v>55590655</v>
      </c>
      <c r="G26" s="8" t="s">
        <v>112</v>
      </c>
      <c r="H26" s="10">
        <v>69</v>
      </c>
      <c r="I26" s="40" t="s">
        <v>494</v>
      </c>
      <c r="J26" s="148"/>
      <c r="K26" s="42"/>
      <c r="L26" s="43"/>
      <c r="M26" s="166"/>
      <c r="N26" s="359"/>
    </row>
    <row r="27" spans="2:14" s="7" customFormat="1" ht="15" customHeight="1" x14ac:dyDescent="0.2">
      <c r="B27" s="27">
        <v>15</v>
      </c>
      <c r="C27" s="80" t="s">
        <v>248</v>
      </c>
      <c r="D27" s="81" t="s">
        <v>249</v>
      </c>
      <c r="E27" s="13" t="s">
        <v>250</v>
      </c>
      <c r="F27" s="268">
        <v>55599791</v>
      </c>
      <c r="G27" s="8" t="s">
        <v>112</v>
      </c>
      <c r="H27" s="10">
        <v>69</v>
      </c>
      <c r="I27" s="50" t="s">
        <v>494</v>
      </c>
      <c r="J27" s="148"/>
      <c r="K27" s="82"/>
      <c r="L27" s="106"/>
      <c r="M27" s="166"/>
      <c r="N27" s="359"/>
    </row>
    <row r="28" spans="2:14" s="7" customFormat="1" ht="15" customHeight="1" x14ac:dyDescent="0.2">
      <c r="B28" s="27">
        <v>16</v>
      </c>
      <c r="C28" s="80" t="s">
        <v>251</v>
      </c>
      <c r="D28" s="81" t="s">
        <v>147</v>
      </c>
      <c r="E28" s="8" t="s">
        <v>177</v>
      </c>
      <c r="F28" s="221">
        <v>448585</v>
      </c>
      <c r="G28" s="10" t="s">
        <v>112</v>
      </c>
      <c r="H28" s="10">
        <v>26</v>
      </c>
      <c r="I28" s="50" t="s">
        <v>494</v>
      </c>
      <c r="J28" s="148"/>
      <c r="K28" s="82"/>
      <c r="L28" s="106"/>
      <c r="M28" s="142"/>
    </row>
    <row r="29" spans="2:14" s="7" customFormat="1" ht="15" customHeight="1" x14ac:dyDescent="0.2">
      <c r="B29" s="27">
        <v>17</v>
      </c>
      <c r="C29" s="112" t="s">
        <v>252</v>
      </c>
      <c r="D29" s="86" t="s">
        <v>253</v>
      </c>
      <c r="E29" s="8" t="s">
        <v>180</v>
      </c>
      <c r="F29" s="221">
        <v>55583945</v>
      </c>
      <c r="G29" s="8" t="s">
        <v>112</v>
      </c>
      <c r="H29" s="10">
        <v>69</v>
      </c>
      <c r="I29" s="50" t="s">
        <v>494</v>
      </c>
      <c r="J29" s="148"/>
      <c r="K29" s="82"/>
      <c r="L29" s="106"/>
      <c r="M29" s="142"/>
    </row>
    <row r="30" spans="2:14" s="7" customFormat="1" ht="15" customHeight="1" x14ac:dyDescent="0.2">
      <c r="B30" s="27">
        <v>18</v>
      </c>
      <c r="C30" s="80" t="s">
        <v>254</v>
      </c>
      <c r="D30" s="81" t="s">
        <v>211</v>
      </c>
      <c r="E30" s="8" t="s">
        <v>145</v>
      </c>
      <c r="F30" s="221">
        <v>55575817</v>
      </c>
      <c r="G30" s="8" t="s">
        <v>112</v>
      </c>
      <c r="H30" s="10">
        <v>69</v>
      </c>
      <c r="I30" s="50" t="s">
        <v>494</v>
      </c>
      <c r="J30" s="148"/>
      <c r="K30" s="82"/>
      <c r="L30" s="106"/>
      <c r="M30" s="142"/>
    </row>
    <row r="31" spans="2:14" s="7" customFormat="1" ht="15" customHeight="1" x14ac:dyDescent="0.2">
      <c r="B31" s="27">
        <v>19</v>
      </c>
      <c r="C31" s="80" t="s">
        <v>255</v>
      </c>
      <c r="D31" s="81" t="s">
        <v>256</v>
      </c>
      <c r="E31" s="8" t="s">
        <v>151</v>
      </c>
      <c r="F31" s="221">
        <v>55592869</v>
      </c>
      <c r="G31" s="8" t="s">
        <v>112</v>
      </c>
      <c r="H31" s="10">
        <v>69</v>
      </c>
      <c r="I31" s="50" t="s">
        <v>494</v>
      </c>
      <c r="J31" s="148"/>
      <c r="K31" s="82"/>
      <c r="L31" s="106"/>
      <c r="M31" s="142"/>
    </row>
    <row r="32" spans="2:14" s="7" customFormat="1" ht="15" customHeight="1" x14ac:dyDescent="0.2">
      <c r="B32" s="27">
        <v>20</v>
      </c>
      <c r="C32" s="9" t="s">
        <v>257</v>
      </c>
      <c r="D32" s="9" t="s">
        <v>117</v>
      </c>
      <c r="E32" s="8" t="s">
        <v>258</v>
      </c>
      <c r="F32" s="221">
        <v>93257076</v>
      </c>
      <c r="G32" s="8" t="s">
        <v>219</v>
      </c>
      <c r="H32" s="20">
        <v>38</v>
      </c>
      <c r="I32" s="50" t="s">
        <v>494</v>
      </c>
      <c r="J32" s="148"/>
      <c r="K32" s="82"/>
      <c r="L32" s="106"/>
      <c r="M32" s="142"/>
    </row>
    <row r="33" spans="2:13" s="7" customFormat="1" ht="15" customHeight="1" x14ac:dyDescent="0.2">
      <c r="B33" s="27">
        <v>21</v>
      </c>
      <c r="C33" s="19" t="s">
        <v>259</v>
      </c>
      <c r="D33" s="132" t="s">
        <v>260</v>
      </c>
      <c r="E33" s="133" t="s">
        <v>121</v>
      </c>
      <c r="F33" s="230">
        <v>55652763</v>
      </c>
      <c r="G33" s="133" t="s">
        <v>112</v>
      </c>
      <c r="H33" s="134">
        <v>69</v>
      </c>
      <c r="I33" s="50" t="s">
        <v>494</v>
      </c>
      <c r="J33" s="148"/>
      <c r="K33" s="82"/>
      <c r="L33" s="106"/>
      <c r="M33" s="142"/>
    </row>
    <row r="34" spans="2:13" s="7" customFormat="1" ht="15" customHeight="1" x14ac:dyDescent="0.2">
      <c r="B34" s="27">
        <v>22</v>
      </c>
      <c r="C34" s="19" t="s">
        <v>96</v>
      </c>
      <c r="D34" s="132" t="s">
        <v>261</v>
      </c>
      <c r="E34" s="133" t="s">
        <v>151</v>
      </c>
      <c r="F34" s="230">
        <v>55592905</v>
      </c>
      <c r="G34" s="133" t="s">
        <v>112</v>
      </c>
      <c r="H34" s="134">
        <v>69</v>
      </c>
      <c r="I34" s="50" t="s">
        <v>494</v>
      </c>
      <c r="J34" s="148"/>
      <c r="K34" s="82"/>
      <c r="L34" s="106"/>
      <c r="M34" s="142"/>
    </row>
    <row r="35" spans="2:13" s="7" customFormat="1" ht="15" customHeight="1" x14ac:dyDescent="0.2">
      <c r="B35" s="27">
        <v>23</v>
      </c>
      <c r="C35" s="9" t="s">
        <v>262</v>
      </c>
      <c r="D35" s="135" t="s">
        <v>263</v>
      </c>
      <c r="E35" s="8" t="s">
        <v>142</v>
      </c>
      <c r="F35" s="230">
        <v>429134</v>
      </c>
      <c r="G35" s="133" t="s">
        <v>112</v>
      </c>
      <c r="H35" s="20">
        <v>69</v>
      </c>
      <c r="I35" s="50" t="s">
        <v>494</v>
      </c>
      <c r="J35" s="148"/>
      <c r="K35" s="82"/>
      <c r="L35" s="106"/>
      <c r="M35" s="142"/>
    </row>
    <row r="36" spans="2:13" s="7" customFormat="1" ht="15" customHeight="1" x14ac:dyDescent="0.2">
      <c r="B36" s="27">
        <v>24</v>
      </c>
      <c r="C36" s="9" t="s">
        <v>264</v>
      </c>
      <c r="D36" s="135" t="s">
        <v>265</v>
      </c>
      <c r="E36" s="133" t="s">
        <v>266</v>
      </c>
      <c r="F36" s="230">
        <v>224821</v>
      </c>
      <c r="G36" s="133" t="s">
        <v>112</v>
      </c>
      <c r="H36" s="20">
        <v>69</v>
      </c>
      <c r="I36" s="50" t="s">
        <v>494</v>
      </c>
      <c r="J36" s="148"/>
      <c r="K36" s="82"/>
      <c r="L36" s="106"/>
      <c r="M36" s="142"/>
    </row>
    <row r="37" spans="2:13" s="7" customFormat="1" ht="15" customHeight="1" x14ac:dyDescent="0.2">
      <c r="B37" s="27">
        <v>25</v>
      </c>
      <c r="C37" s="9" t="s">
        <v>148</v>
      </c>
      <c r="D37" s="9" t="s">
        <v>185</v>
      </c>
      <c r="E37" s="133" t="s">
        <v>149</v>
      </c>
      <c r="F37" s="230">
        <v>55600215</v>
      </c>
      <c r="G37" s="133" t="s">
        <v>112</v>
      </c>
      <c r="H37" s="20">
        <v>69</v>
      </c>
      <c r="I37" s="51" t="s">
        <v>494</v>
      </c>
      <c r="J37" s="148"/>
      <c r="K37" s="82"/>
      <c r="L37" s="106"/>
      <c r="M37" s="142"/>
    </row>
    <row r="38" spans="2:13" s="7" customFormat="1" ht="15" customHeight="1" x14ac:dyDescent="0.2">
      <c r="B38" s="27">
        <v>26</v>
      </c>
      <c r="C38" s="19" t="s">
        <v>267</v>
      </c>
      <c r="D38" s="132" t="s">
        <v>198</v>
      </c>
      <c r="E38" s="133" t="s">
        <v>268</v>
      </c>
      <c r="F38" s="230">
        <v>154991</v>
      </c>
      <c r="G38" s="133" t="s">
        <v>112</v>
      </c>
      <c r="H38" s="134">
        <v>69</v>
      </c>
      <c r="I38" s="51" t="s">
        <v>494</v>
      </c>
      <c r="J38" s="148"/>
      <c r="K38" s="82"/>
      <c r="L38" s="106"/>
      <c r="M38" s="142"/>
    </row>
    <row r="39" spans="2:13" s="7" customFormat="1" ht="15" customHeight="1" x14ac:dyDescent="0.2">
      <c r="B39" s="27">
        <v>27</v>
      </c>
      <c r="C39" s="9" t="s">
        <v>269</v>
      </c>
      <c r="D39" s="9" t="s">
        <v>198</v>
      </c>
      <c r="E39" s="8" t="s">
        <v>214</v>
      </c>
      <c r="F39" s="230">
        <v>432907</v>
      </c>
      <c r="G39" s="133" t="s">
        <v>112</v>
      </c>
      <c r="H39" s="20">
        <v>69</v>
      </c>
      <c r="I39" s="51" t="s">
        <v>494</v>
      </c>
      <c r="J39" s="148"/>
      <c r="K39" s="82"/>
      <c r="L39" s="106"/>
      <c r="M39" s="142"/>
    </row>
    <row r="40" spans="2:13" s="7" customFormat="1" ht="15" customHeight="1" x14ac:dyDescent="0.2">
      <c r="B40" s="27">
        <v>28</v>
      </c>
      <c r="C40" s="9" t="s">
        <v>270</v>
      </c>
      <c r="D40" s="135" t="s">
        <v>160</v>
      </c>
      <c r="E40" s="133" t="s">
        <v>173</v>
      </c>
      <c r="F40" s="230">
        <v>55601842</v>
      </c>
      <c r="G40" s="133" t="s">
        <v>112</v>
      </c>
      <c r="H40" s="134">
        <v>69</v>
      </c>
      <c r="I40" s="51" t="s">
        <v>494</v>
      </c>
      <c r="J40" s="148"/>
      <c r="K40" s="82"/>
      <c r="L40" s="106"/>
      <c r="M40" s="142"/>
    </row>
    <row r="41" spans="2:13" s="7" customFormat="1" ht="15" customHeight="1" x14ac:dyDescent="0.2">
      <c r="B41" s="27">
        <v>29</v>
      </c>
      <c r="C41" s="19" t="s">
        <v>271</v>
      </c>
      <c r="D41" s="132" t="s">
        <v>272</v>
      </c>
      <c r="E41" s="133" t="s">
        <v>273</v>
      </c>
      <c r="F41" s="230">
        <v>309781</v>
      </c>
      <c r="G41" s="133" t="s">
        <v>112</v>
      </c>
      <c r="H41" s="134">
        <v>42</v>
      </c>
      <c r="I41" s="51" t="s">
        <v>494</v>
      </c>
      <c r="J41" s="148"/>
      <c r="K41" s="82"/>
      <c r="L41" s="262"/>
      <c r="M41" s="142"/>
    </row>
    <row r="42" spans="2:13" s="7" customFormat="1" ht="15" customHeight="1" x14ac:dyDescent="0.2">
      <c r="B42" s="27">
        <v>30</v>
      </c>
      <c r="C42" s="80" t="s">
        <v>274</v>
      </c>
      <c r="D42" s="81" t="s">
        <v>275</v>
      </c>
      <c r="E42" s="13" t="s">
        <v>158</v>
      </c>
      <c r="F42" s="225">
        <v>55655259</v>
      </c>
      <c r="G42" s="13" t="s">
        <v>112</v>
      </c>
      <c r="H42" s="14">
        <v>69</v>
      </c>
      <c r="I42" s="51" t="s">
        <v>494</v>
      </c>
      <c r="J42" s="148"/>
      <c r="K42" s="82"/>
      <c r="L42" s="106"/>
      <c r="M42" s="142"/>
    </row>
    <row r="43" spans="2:13" s="7" customFormat="1" ht="15" customHeight="1" x14ac:dyDescent="0.2">
      <c r="B43" s="27">
        <v>31</v>
      </c>
      <c r="C43" s="81" t="s">
        <v>276</v>
      </c>
      <c r="D43" s="81" t="s">
        <v>277</v>
      </c>
      <c r="E43" s="13" t="s">
        <v>121</v>
      </c>
      <c r="F43" s="225">
        <v>55657778</v>
      </c>
      <c r="G43" s="13" t="s">
        <v>112</v>
      </c>
      <c r="H43" s="13">
        <v>69</v>
      </c>
      <c r="I43" s="51" t="s">
        <v>494</v>
      </c>
      <c r="J43" s="148"/>
      <c r="K43" s="82"/>
      <c r="L43" s="106"/>
      <c r="M43" s="142"/>
    </row>
    <row r="44" spans="2:13" s="7" customFormat="1" ht="15" customHeight="1" x14ac:dyDescent="0.2">
      <c r="B44" s="27">
        <v>32</v>
      </c>
      <c r="C44" s="81" t="s">
        <v>278</v>
      </c>
      <c r="D44" s="81" t="s">
        <v>279</v>
      </c>
      <c r="E44" s="13" t="s">
        <v>230</v>
      </c>
      <c r="F44" s="225">
        <v>227069</v>
      </c>
      <c r="G44" s="13" t="s">
        <v>112</v>
      </c>
      <c r="H44" s="13">
        <v>69</v>
      </c>
      <c r="I44" s="51" t="s">
        <v>494</v>
      </c>
      <c r="J44" s="148"/>
      <c r="K44" s="82"/>
      <c r="L44" s="106"/>
      <c r="M44" s="142"/>
    </row>
    <row r="45" spans="2:13" s="7" customFormat="1" ht="15" customHeight="1" x14ac:dyDescent="0.2">
      <c r="B45" s="27">
        <v>33</v>
      </c>
      <c r="C45" s="81" t="s">
        <v>280</v>
      </c>
      <c r="D45" s="81" t="s">
        <v>281</v>
      </c>
      <c r="E45" s="13" t="s">
        <v>166</v>
      </c>
      <c r="F45" s="225">
        <v>55581562</v>
      </c>
      <c r="G45" s="13" t="s">
        <v>112</v>
      </c>
      <c r="H45" s="13">
        <v>69</v>
      </c>
      <c r="I45" s="51" t="s">
        <v>494</v>
      </c>
      <c r="J45" s="148"/>
      <c r="K45" s="82"/>
      <c r="L45" s="106"/>
      <c r="M45" s="142"/>
    </row>
    <row r="46" spans="2:13" s="7" customFormat="1" ht="15" customHeight="1" x14ac:dyDescent="0.2">
      <c r="B46" s="27">
        <v>34</v>
      </c>
      <c r="C46" s="186" t="s">
        <v>282</v>
      </c>
      <c r="D46" s="186" t="s">
        <v>283</v>
      </c>
      <c r="E46" s="8" t="s">
        <v>166</v>
      </c>
      <c r="F46" s="231">
        <v>55708142</v>
      </c>
      <c r="G46" s="187" t="s">
        <v>112</v>
      </c>
      <c r="H46" s="187">
        <v>69</v>
      </c>
      <c r="I46" s="51" t="s">
        <v>494</v>
      </c>
      <c r="J46" s="148"/>
      <c r="K46" s="82"/>
      <c r="L46" s="106"/>
      <c r="M46" s="142"/>
    </row>
    <row r="47" spans="2:13" s="7" customFormat="1" ht="15" customHeight="1" x14ac:dyDescent="0.2">
      <c r="B47" s="27">
        <v>35</v>
      </c>
      <c r="C47" s="217" t="s">
        <v>284</v>
      </c>
      <c r="D47" s="84" t="s">
        <v>279</v>
      </c>
      <c r="E47" s="10" t="s">
        <v>285</v>
      </c>
      <c r="F47" s="224">
        <v>228774</v>
      </c>
      <c r="G47" s="10" t="s">
        <v>112</v>
      </c>
      <c r="H47" s="188">
        <v>73</v>
      </c>
      <c r="I47" s="51" t="s">
        <v>494</v>
      </c>
      <c r="J47" s="148"/>
      <c r="K47" s="82"/>
      <c r="L47" s="106"/>
      <c r="M47" s="142"/>
    </row>
    <row r="48" spans="2:13" s="7" customFormat="1" ht="15" customHeight="1" x14ac:dyDescent="0.2">
      <c r="B48" s="27">
        <v>36</v>
      </c>
      <c r="C48" s="249" t="s">
        <v>286</v>
      </c>
      <c r="D48" s="249" t="s">
        <v>279</v>
      </c>
      <c r="E48" s="250" t="s">
        <v>121</v>
      </c>
      <c r="F48" s="250">
        <v>55610058</v>
      </c>
      <c r="G48" s="250" t="s">
        <v>112</v>
      </c>
      <c r="H48" s="188">
        <v>69</v>
      </c>
      <c r="I48" s="251" t="s">
        <v>494</v>
      </c>
      <c r="J48" s="148"/>
      <c r="K48" s="252"/>
      <c r="L48" s="253"/>
      <c r="M48" s="142"/>
    </row>
    <row r="49" spans="2:13" s="7" customFormat="1" ht="15" customHeight="1" x14ac:dyDescent="0.2">
      <c r="B49" s="27">
        <v>37</v>
      </c>
      <c r="C49" s="249" t="s">
        <v>287</v>
      </c>
      <c r="D49" s="249" t="s">
        <v>110</v>
      </c>
      <c r="E49" s="250" t="s">
        <v>166</v>
      </c>
      <c r="F49" s="250">
        <v>55714772</v>
      </c>
      <c r="G49" s="250" t="s">
        <v>112</v>
      </c>
      <c r="H49" s="188">
        <v>69</v>
      </c>
      <c r="I49" s="251" t="s">
        <v>494</v>
      </c>
      <c r="J49" s="148"/>
      <c r="K49" s="252"/>
      <c r="L49" s="253"/>
      <c r="M49" s="142"/>
    </row>
    <row r="50" spans="2:13" s="7" customFormat="1" ht="15" customHeight="1" x14ac:dyDescent="0.2">
      <c r="B50" s="27">
        <v>38</v>
      </c>
      <c r="C50" s="249" t="s">
        <v>288</v>
      </c>
      <c r="D50" s="249" t="s">
        <v>117</v>
      </c>
      <c r="E50" s="250" t="s">
        <v>121</v>
      </c>
      <c r="F50" s="250">
        <v>55558466</v>
      </c>
      <c r="G50" s="250" t="s">
        <v>112</v>
      </c>
      <c r="H50" s="188">
        <v>69</v>
      </c>
      <c r="I50" s="251" t="s">
        <v>494</v>
      </c>
      <c r="J50" s="148"/>
      <c r="K50" s="252"/>
      <c r="L50" s="253"/>
      <c r="M50" s="142"/>
    </row>
    <row r="51" spans="2:13" s="7" customFormat="1" ht="15" customHeight="1" x14ac:dyDescent="0.2">
      <c r="B51" s="27">
        <v>39</v>
      </c>
      <c r="C51" s="249" t="s">
        <v>289</v>
      </c>
      <c r="D51" s="249" t="s">
        <v>182</v>
      </c>
      <c r="E51" s="250" t="s">
        <v>290</v>
      </c>
      <c r="F51" s="250">
        <v>547440</v>
      </c>
      <c r="G51" s="250" t="s">
        <v>112</v>
      </c>
      <c r="H51" s="188">
        <v>42</v>
      </c>
      <c r="I51" s="251" t="s">
        <v>494</v>
      </c>
      <c r="J51" s="148"/>
      <c r="K51" s="252"/>
      <c r="L51" s="253"/>
      <c r="M51" s="142"/>
    </row>
    <row r="52" spans="2:13" s="7" customFormat="1" ht="15" customHeight="1" x14ac:dyDescent="0.2">
      <c r="B52" s="27">
        <v>40</v>
      </c>
      <c r="C52" s="249" t="s">
        <v>291</v>
      </c>
      <c r="D52" s="249" t="s">
        <v>153</v>
      </c>
      <c r="E52" s="250" t="s">
        <v>250</v>
      </c>
      <c r="F52" s="250">
        <v>55536454</v>
      </c>
      <c r="G52" s="250" t="s">
        <v>112</v>
      </c>
      <c r="H52" s="188">
        <v>69</v>
      </c>
      <c r="I52" s="251" t="s">
        <v>494</v>
      </c>
      <c r="J52" s="148"/>
      <c r="K52" s="252"/>
      <c r="L52" s="253"/>
      <c r="M52" s="142"/>
    </row>
    <row r="53" spans="2:13" s="7" customFormat="1" ht="15" customHeight="1" x14ac:dyDescent="0.2">
      <c r="B53" s="27">
        <v>41</v>
      </c>
      <c r="C53" s="249" t="s">
        <v>292</v>
      </c>
      <c r="D53" s="249" t="s">
        <v>225</v>
      </c>
      <c r="E53" s="250" t="s">
        <v>149</v>
      </c>
      <c r="F53" s="250">
        <v>55715129</v>
      </c>
      <c r="G53" s="250" t="s">
        <v>112</v>
      </c>
      <c r="H53" s="188">
        <v>69</v>
      </c>
      <c r="I53" s="251" t="s">
        <v>494</v>
      </c>
      <c r="J53" s="148"/>
      <c r="K53" s="252"/>
      <c r="L53" s="253"/>
      <c r="M53" s="142"/>
    </row>
    <row r="54" spans="2:13" s="7" customFormat="1" ht="15" customHeight="1" x14ac:dyDescent="0.2">
      <c r="B54" s="27">
        <v>42</v>
      </c>
      <c r="C54" s="249" t="s">
        <v>293</v>
      </c>
      <c r="D54" s="249" t="s">
        <v>294</v>
      </c>
      <c r="E54" s="250" t="s">
        <v>196</v>
      </c>
      <c r="F54" s="250">
        <v>55656564</v>
      </c>
      <c r="G54" s="250" t="s">
        <v>112</v>
      </c>
      <c r="H54" s="188">
        <v>71</v>
      </c>
      <c r="I54" s="251" t="s">
        <v>494</v>
      </c>
      <c r="J54" s="148"/>
      <c r="K54" s="252"/>
      <c r="L54" s="253"/>
      <c r="M54" s="142"/>
    </row>
    <row r="55" spans="2:13" s="7" customFormat="1" ht="15" customHeight="1" x14ac:dyDescent="0.2">
      <c r="B55" s="27">
        <v>43</v>
      </c>
      <c r="C55" s="249" t="s">
        <v>295</v>
      </c>
      <c r="D55" s="249" t="s">
        <v>296</v>
      </c>
      <c r="E55" s="250" t="s">
        <v>227</v>
      </c>
      <c r="F55" s="250">
        <v>55596432</v>
      </c>
      <c r="G55" s="250" t="s">
        <v>112</v>
      </c>
      <c r="H55" s="188">
        <v>71</v>
      </c>
      <c r="I55" s="251" t="s">
        <v>494</v>
      </c>
      <c r="J55" s="148"/>
      <c r="K55" s="252"/>
      <c r="L55" s="253"/>
      <c r="M55" s="142"/>
    </row>
    <row r="56" spans="2:13" s="7" customFormat="1" ht="15" customHeight="1" x14ac:dyDescent="0.2">
      <c r="B56" s="27">
        <v>44</v>
      </c>
      <c r="C56" s="249" t="s">
        <v>68</v>
      </c>
      <c r="D56" s="249" t="s">
        <v>126</v>
      </c>
      <c r="E56" s="250" t="s">
        <v>151</v>
      </c>
      <c r="F56" s="250">
        <v>55662261</v>
      </c>
      <c r="G56" s="250" t="s">
        <v>112</v>
      </c>
      <c r="H56" s="188">
        <v>69</v>
      </c>
      <c r="I56" s="251" t="s">
        <v>494</v>
      </c>
      <c r="J56" s="148"/>
      <c r="K56" s="252"/>
      <c r="L56" s="253"/>
      <c r="M56" s="142"/>
    </row>
    <row r="57" spans="2:13" s="7" customFormat="1" ht="15" customHeight="1" x14ac:dyDescent="0.2">
      <c r="B57" s="27">
        <v>45</v>
      </c>
      <c r="C57" s="249" t="s">
        <v>131</v>
      </c>
      <c r="D57" s="249" t="s">
        <v>297</v>
      </c>
      <c r="E57" s="250" t="s">
        <v>258</v>
      </c>
      <c r="F57" s="250">
        <v>93322167</v>
      </c>
      <c r="G57" s="250" t="s">
        <v>219</v>
      </c>
      <c r="H57" s="188">
        <v>38</v>
      </c>
      <c r="I57" s="251" t="s">
        <v>494</v>
      </c>
      <c r="J57" s="148"/>
      <c r="K57" s="252"/>
      <c r="L57" s="253"/>
      <c r="M57" s="142"/>
    </row>
    <row r="58" spans="2:13" s="7" customFormat="1" ht="15" customHeight="1" x14ac:dyDescent="0.2">
      <c r="B58" s="27">
        <v>46</v>
      </c>
      <c r="C58" s="249" t="s">
        <v>298</v>
      </c>
      <c r="D58" s="249" t="s">
        <v>206</v>
      </c>
      <c r="E58" s="250" t="s">
        <v>145</v>
      </c>
      <c r="F58" s="250">
        <v>55575809</v>
      </c>
      <c r="G58" s="250" t="s">
        <v>112</v>
      </c>
      <c r="H58" s="188">
        <v>69</v>
      </c>
      <c r="I58" s="251" t="s">
        <v>494</v>
      </c>
      <c r="J58" s="148"/>
      <c r="K58" s="252"/>
      <c r="L58" s="253"/>
      <c r="M58" s="142"/>
    </row>
    <row r="59" spans="2:13" s="7" customFormat="1" ht="15" customHeight="1" x14ac:dyDescent="0.2">
      <c r="B59" s="27">
        <v>47</v>
      </c>
      <c r="C59" s="249" t="s">
        <v>262</v>
      </c>
      <c r="D59" s="249" t="s">
        <v>263</v>
      </c>
      <c r="E59" s="250" t="s">
        <v>142</v>
      </c>
      <c r="F59" s="250">
        <v>429134</v>
      </c>
      <c r="G59" s="250" t="s">
        <v>112</v>
      </c>
      <c r="H59" s="188">
        <v>69</v>
      </c>
      <c r="I59" s="251" t="s">
        <v>494</v>
      </c>
      <c r="J59" s="148"/>
      <c r="K59" s="252"/>
      <c r="L59" s="253"/>
      <c r="M59" s="142"/>
    </row>
    <row r="60" spans="2:13" s="7" customFormat="1" ht="15" customHeight="1" x14ac:dyDescent="0.2">
      <c r="B60" s="27">
        <v>48</v>
      </c>
      <c r="C60" s="249" t="s">
        <v>299</v>
      </c>
      <c r="D60" s="249" t="s">
        <v>300</v>
      </c>
      <c r="E60" s="250" t="s">
        <v>149</v>
      </c>
      <c r="F60" s="250">
        <v>55610759</v>
      </c>
      <c r="G60" s="250" t="s">
        <v>112</v>
      </c>
      <c r="H60" s="188">
        <v>69</v>
      </c>
      <c r="I60" s="251" t="s">
        <v>494</v>
      </c>
      <c r="J60" s="148"/>
      <c r="K60" s="252"/>
      <c r="L60" s="253"/>
      <c r="M60" s="142"/>
    </row>
    <row r="61" spans="2:13" s="7" customFormat="1" ht="15" customHeight="1" x14ac:dyDescent="0.2">
      <c r="B61" s="27">
        <v>49</v>
      </c>
      <c r="C61" s="249" t="s">
        <v>301</v>
      </c>
      <c r="D61" s="249" t="s">
        <v>129</v>
      </c>
      <c r="E61" s="250" t="s">
        <v>302</v>
      </c>
      <c r="F61" s="250">
        <v>55602406</v>
      </c>
      <c r="G61" s="250" t="s">
        <v>112</v>
      </c>
      <c r="H61" s="188">
        <v>42</v>
      </c>
      <c r="I61" s="251" t="s">
        <v>494</v>
      </c>
      <c r="J61" s="148"/>
      <c r="K61" s="252"/>
      <c r="L61" s="253"/>
      <c r="M61" s="142"/>
    </row>
    <row r="62" spans="2:13" s="7" customFormat="1" ht="15" customHeight="1" x14ac:dyDescent="0.2">
      <c r="B62" s="27">
        <v>50</v>
      </c>
      <c r="C62" s="249" t="s">
        <v>303</v>
      </c>
      <c r="D62" s="249" t="s">
        <v>165</v>
      </c>
      <c r="E62" s="250" t="s">
        <v>215</v>
      </c>
      <c r="F62" s="250">
        <v>55652579</v>
      </c>
      <c r="G62" s="250" t="s">
        <v>112</v>
      </c>
      <c r="H62" s="188">
        <v>69</v>
      </c>
      <c r="I62" s="251" t="s">
        <v>494</v>
      </c>
      <c r="J62" s="148"/>
      <c r="K62" s="252"/>
      <c r="L62" s="253"/>
      <c r="M62" s="142"/>
    </row>
    <row r="63" spans="2:13" s="7" customFormat="1" ht="15" customHeight="1" x14ac:dyDescent="0.2">
      <c r="B63" s="27">
        <v>51</v>
      </c>
      <c r="C63" s="249" t="s">
        <v>304</v>
      </c>
      <c r="D63" s="249" t="s">
        <v>253</v>
      </c>
      <c r="E63" s="250" t="s">
        <v>111</v>
      </c>
      <c r="F63" s="250">
        <v>369936</v>
      </c>
      <c r="G63" s="250" t="s">
        <v>112</v>
      </c>
      <c r="H63" s="188">
        <v>69</v>
      </c>
      <c r="I63" s="251" t="s">
        <v>494</v>
      </c>
      <c r="J63" s="148"/>
      <c r="K63" s="252"/>
      <c r="L63" s="253"/>
      <c r="M63" s="142"/>
    </row>
    <row r="64" spans="2:13" s="7" customFormat="1" ht="15" customHeight="1" x14ac:dyDescent="0.2">
      <c r="B64" s="27">
        <v>52</v>
      </c>
      <c r="C64" s="249" t="s">
        <v>305</v>
      </c>
      <c r="D64" s="249" t="s">
        <v>306</v>
      </c>
      <c r="E64" s="8" t="s">
        <v>302</v>
      </c>
      <c r="F64" s="250">
        <v>232119</v>
      </c>
      <c r="G64" s="250" t="s">
        <v>112</v>
      </c>
      <c r="H64" s="188">
        <v>42</v>
      </c>
      <c r="I64" s="251" t="s">
        <v>494</v>
      </c>
      <c r="J64" s="148"/>
      <c r="K64" s="252"/>
      <c r="L64" s="253"/>
      <c r="M64" s="142"/>
    </row>
    <row r="65" spans="2:13" s="7" customFormat="1" ht="15" customHeight="1" x14ac:dyDescent="0.2">
      <c r="B65" s="27">
        <v>53</v>
      </c>
      <c r="C65" s="249" t="s">
        <v>307</v>
      </c>
      <c r="D65" s="249" t="s">
        <v>308</v>
      </c>
      <c r="E65" s="250" t="s">
        <v>309</v>
      </c>
      <c r="F65" s="250">
        <v>55597339</v>
      </c>
      <c r="G65" s="250" t="s">
        <v>112</v>
      </c>
      <c r="H65" s="188">
        <v>69</v>
      </c>
      <c r="I65" s="251" t="s">
        <v>494</v>
      </c>
      <c r="J65" s="148"/>
      <c r="K65" s="252"/>
      <c r="L65" s="253"/>
      <c r="M65" s="142"/>
    </row>
    <row r="66" spans="2:13" s="7" customFormat="1" ht="15" customHeight="1" x14ac:dyDescent="0.2">
      <c r="B66" s="27">
        <v>54</v>
      </c>
      <c r="C66" s="249" t="s">
        <v>310</v>
      </c>
      <c r="D66" s="249" t="s">
        <v>311</v>
      </c>
      <c r="E66" s="250" t="s">
        <v>158</v>
      </c>
      <c r="F66" s="250">
        <v>55606885</v>
      </c>
      <c r="G66" s="250" t="s">
        <v>112</v>
      </c>
      <c r="H66" s="188">
        <v>69</v>
      </c>
      <c r="I66" s="251" t="s">
        <v>494</v>
      </c>
      <c r="J66" s="148"/>
      <c r="K66" s="252"/>
      <c r="L66" s="253"/>
      <c r="M66" s="142"/>
    </row>
    <row r="67" spans="2:13" s="7" customFormat="1" ht="15" customHeight="1" x14ac:dyDescent="0.2">
      <c r="B67" s="27">
        <v>55</v>
      </c>
      <c r="C67" s="249" t="s">
        <v>109</v>
      </c>
      <c r="D67" s="249" t="s">
        <v>312</v>
      </c>
      <c r="E67" s="250" t="s">
        <v>111</v>
      </c>
      <c r="F67" s="250">
        <v>144309</v>
      </c>
      <c r="G67" s="250" t="s">
        <v>112</v>
      </c>
      <c r="H67" s="188">
        <v>69</v>
      </c>
      <c r="I67" s="251" t="s">
        <v>502</v>
      </c>
      <c r="J67" s="148"/>
      <c r="K67" s="252"/>
      <c r="L67" s="253"/>
      <c r="M67" s="142"/>
    </row>
    <row r="68" spans="2:13" s="7" customFormat="1" ht="15" customHeight="1" x14ac:dyDescent="0.2">
      <c r="B68" s="27">
        <v>56</v>
      </c>
      <c r="C68" s="249" t="s">
        <v>313</v>
      </c>
      <c r="D68" s="249" t="s">
        <v>314</v>
      </c>
      <c r="E68" s="250" t="s">
        <v>121</v>
      </c>
      <c r="F68" s="250">
        <v>55591083</v>
      </c>
      <c r="G68" s="250" t="s">
        <v>112</v>
      </c>
      <c r="H68" s="188">
        <v>69</v>
      </c>
      <c r="I68" s="251" t="s">
        <v>503</v>
      </c>
      <c r="J68" s="148"/>
      <c r="K68" s="252"/>
      <c r="L68" s="253"/>
      <c r="M68" s="142"/>
    </row>
    <row r="69" spans="2:13" s="7" customFormat="1" ht="15" customHeight="1" x14ac:dyDescent="0.2">
      <c r="B69" s="27">
        <v>57</v>
      </c>
      <c r="C69" s="132" t="s">
        <v>315</v>
      </c>
      <c r="D69" s="19" t="s">
        <v>150</v>
      </c>
      <c r="E69" s="8" t="s">
        <v>115</v>
      </c>
      <c r="F69" s="230">
        <v>55596860</v>
      </c>
      <c r="G69" s="133" t="s">
        <v>112</v>
      </c>
      <c r="H69" s="134">
        <v>69</v>
      </c>
      <c r="I69" s="51" t="s">
        <v>503</v>
      </c>
      <c r="J69" s="148"/>
      <c r="K69" s="82"/>
      <c r="L69" s="106"/>
      <c r="M69" s="142"/>
    </row>
    <row r="70" spans="2:13" s="7" customFormat="1" ht="15" customHeight="1" x14ac:dyDescent="0.2">
      <c r="B70" s="27">
        <v>58</v>
      </c>
      <c r="C70" s="139" t="s">
        <v>84</v>
      </c>
      <c r="D70" s="360" t="s">
        <v>165</v>
      </c>
      <c r="E70" s="133" t="s">
        <v>151</v>
      </c>
      <c r="F70" s="230">
        <v>55592873</v>
      </c>
      <c r="G70" s="133" t="s">
        <v>112</v>
      </c>
      <c r="H70" s="134">
        <v>69</v>
      </c>
      <c r="I70" s="51"/>
      <c r="J70" s="148"/>
      <c r="K70" s="82"/>
      <c r="L70" s="106"/>
      <c r="M70" s="142"/>
    </row>
    <row r="71" spans="2:13" s="7" customFormat="1" ht="15" customHeight="1" x14ac:dyDescent="0.2">
      <c r="B71" s="27">
        <v>60</v>
      </c>
      <c r="C71" s="81"/>
      <c r="D71" s="81"/>
      <c r="E71" s="136"/>
      <c r="F71" s="232"/>
      <c r="G71" s="137"/>
      <c r="H71" s="138"/>
      <c r="I71" s="51"/>
      <c r="J71" s="148"/>
      <c r="K71" s="82"/>
      <c r="L71" s="106"/>
      <c r="M71" s="142"/>
    </row>
    <row r="72" spans="2:13" s="7" customFormat="1" ht="15" customHeight="1" thickBot="1" x14ac:dyDescent="0.25">
      <c r="B72" s="27" t="s">
        <v>16</v>
      </c>
      <c r="C72" s="140"/>
      <c r="D72" s="140"/>
      <c r="E72" s="71"/>
      <c r="F72" s="227"/>
      <c r="G72" s="71"/>
      <c r="H72" s="73"/>
      <c r="I72" s="52"/>
      <c r="J72" s="149"/>
      <c r="K72" s="113"/>
      <c r="L72" s="109"/>
      <c r="M72" s="142"/>
    </row>
    <row r="73" spans="2:13" ht="15" customHeight="1" x14ac:dyDescent="0.2"/>
  </sheetData>
  <sheetProtection selectLockedCells="1" selectUnlockedCells="1"/>
  <mergeCells count="14">
    <mergeCell ref="K13:L13"/>
    <mergeCell ref="B1:C8"/>
    <mergeCell ref="J1:L8"/>
    <mergeCell ref="D2:I3"/>
    <mergeCell ref="D7:E7"/>
    <mergeCell ref="F7:I7"/>
    <mergeCell ref="E8:I8"/>
    <mergeCell ref="B9:D9"/>
    <mergeCell ref="E9:I9"/>
    <mergeCell ref="J9:K9"/>
    <mergeCell ref="B11:D11"/>
    <mergeCell ref="E11:F11"/>
    <mergeCell ref="J11:J12"/>
    <mergeCell ref="K11:L11"/>
  </mergeCells>
  <conditionalFormatting sqref="K14:M72 K13 M13">
    <cfRule type="cellIs" dxfId="7" priority="20" stopIfTrue="1" operator="lessThan">
      <formula>1</formula>
    </cfRule>
  </conditionalFormatting>
  <conditionalFormatting sqref="J13:J17">
    <cfRule type="cellIs" dxfId="6" priority="21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view="pageBreakPreview" workbookViewId="0">
      <selection activeCell="D2" sqref="D2:I3"/>
    </sheetView>
  </sheetViews>
  <sheetFormatPr baseColWidth="10" defaultColWidth="11.42578125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7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59"/>
      <c r="C1" s="459"/>
      <c r="D1" s="89"/>
      <c r="E1" s="89"/>
      <c r="F1" s="89"/>
      <c r="G1" s="268"/>
      <c r="H1" s="268"/>
      <c r="I1" s="268"/>
      <c r="J1" s="424"/>
      <c r="K1" s="424"/>
      <c r="L1" s="424"/>
      <c r="M1" s="268"/>
    </row>
    <row r="2" spans="1:13" ht="15" customHeight="1" x14ac:dyDescent="0.2">
      <c r="B2" s="459"/>
      <c r="C2" s="459"/>
      <c r="D2" s="434" t="s">
        <v>0</v>
      </c>
      <c r="E2" s="434"/>
      <c r="F2" s="434"/>
      <c r="G2" s="434"/>
      <c r="H2" s="434"/>
      <c r="I2" s="434"/>
      <c r="J2" s="424"/>
      <c r="K2" s="424"/>
      <c r="L2" s="424"/>
      <c r="M2" s="65"/>
    </row>
    <row r="3" spans="1:13" ht="15" customHeight="1" x14ac:dyDescent="0.2">
      <c r="B3" s="459"/>
      <c r="C3" s="459"/>
      <c r="D3" s="434"/>
      <c r="E3" s="434"/>
      <c r="F3" s="434"/>
      <c r="G3" s="434"/>
      <c r="H3" s="434"/>
      <c r="I3" s="434"/>
      <c r="J3" s="424"/>
      <c r="K3" s="424"/>
      <c r="L3" s="424"/>
      <c r="M3" s="90"/>
    </row>
    <row r="4" spans="1:13" ht="15" customHeight="1" x14ac:dyDescent="0.2">
      <c r="B4" s="459"/>
      <c r="C4" s="459"/>
      <c r="D4" s="202"/>
      <c r="E4" s="202"/>
      <c r="F4" s="202"/>
      <c r="G4" s="202"/>
      <c r="H4" s="202"/>
      <c r="I4" s="202"/>
      <c r="J4" s="424"/>
      <c r="K4" s="424"/>
      <c r="L4" s="424"/>
      <c r="M4" s="90"/>
    </row>
    <row r="5" spans="1:13" ht="15" customHeight="1" x14ac:dyDescent="0.2">
      <c r="B5" s="459"/>
      <c r="C5" s="459"/>
      <c r="D5" s="202"/>
      <c r="E5" s="202"/>
      <c r="F5" s="202"/>
      <c r="G5" s="202"/>
      <c r="H5" s="202"/>
      <c r="I5" s="202"/>
      <c r="J5" s="424"/>
      <c r="K5" s="424"/>
      <c r="L5" s="424"/>
      <c r="M5" s="90"/>
    </row>
    <row r="6" spans="1:13" ht="15" customHeight="1" thickBot="1" x14ac:dyDescent="0.25">
      <c r="B6" s="459"/>
      <c r="C6" s="459"/>
      <c r="D6" s="30"/>
      <c r="E6" s="30"/>
      <c r="F6" s="30"/>
      <c r="G6" s="30"/>
      <c r="H6" s="30"/>
      <c r="I6" s="30"/>
      <c r="J6" s="424"/>
      <c r="K6" s="424"/>
      <c r="L6" s="424"/>
      <c r="M6" s="90"/>
    </row>
    <row r="7" spans="1:13" ht="19.5" thickBot="1" x14ac:dyDescent="0.25">
      <c r="B7" s="459"/>
      <c r="C7" s="459"/>
      <c r="D7" s="428" t="s">
        <v>1</v>
      </c>
      <c r="E7" s="428"/>
      <c r="F7" s="452">
        <v>42805</v>
      </c>
      <c r="G7" s="453"/>
      <c r="H7" s="453"/>
      <c r="I7" s="454"/>
      <c r="J7" s="424"/>
      <c r="K7" s="424"/>
      <c r="L7" s="424"/>
      <c r="M7" s="65"/>
    </row>
    <row r="8" spans="1:13" ht="16.5" customHeight="1" thickBot="1" x14ac:dyDescent="0.25">
      <c r="B8" s="460"/>
      <c r="C8" s="460"/>
      <c r="D8" s="174" t="str">
        <f>'Classements 1-2'!D8</f>
        <v xml:space="preserve">Club Organis. </v>
      </c>
      <c r="E8" s="455" t="s">
        <v>316</v>
      </c>
      <c r="F8" s="456"/>
      <c r="G8" s="455"/>
      <c r="H8" s="455"/>
      <c r="I8" s="455"/>
      <c r="J8" s="425"/>
      <c r="K8" s="425"/>
      <c r="L8" s="425"/>
      <c r="M8" s="65"/>
    </row>
    <row r="9" spans="1:13" ht="19.5" thickBot="1" x14ac:dyDescent="0.25">
      <c r="B9" s="429" t="s">
        <v>19</v>
      </c>
      <c r="C9" s="429"/>
      <c r="D9" s="429"/>
      <c r="E9" s="441" t="s">
        <v>317</v>
      </c>
      <c r="F9" s="446"/>
      <c r="G9" s="446"/>
      <c r="H9" s="446"/>
      <c r="I9" s="447"/>
      <c r="J9" s="444" t="s">
        <v>45</v>
      </c>
      <c r="K9" s="445"/>
      <c r="L9" s="233">
        <v>40.1</v>
      </c>
      <c r="M9" s="161"/>
    </row>
    <row r="10" spans="1:13" ht="8.25" customHeight="1" thickBo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64"/>
      <c r="L10" s="65"/>
      <c r="M10" s="65"/>
    </row>
    <row r="11" spans="1:13" s="7" customFormat="1" ht="15" customHeight="1" thickBot="1" x14ac:dyDescent="0.25">
      <c r="B11" s="418" t="s">
        <v>10</v>
      </c>
      <c r="C11" s="419"/>
      <c r="D11" s="419"/>
      <c r="E11" s="416" t="str">
        <f>'Classements 1-2'!E11</f>
        <v xml:space="preserve">Nombre de participants </v>
      </c>
      <c r="F11" s="417"/>
      <c r="G11" s="178">
        <v>1</v>
      </c>
      <c r="H11" s="28" t="s">
        <v>2</v>
      </c>
      <c r="I11" s="179">
        <v>40</v>
      </c>
      <c r="J11" s="465"/>
      <c r="K11" s="422"/>
      <c r="L11" s="423"/>
      <c r="M11" s="164"/>
    </row>
    <row r="12" spans="1:13" s="7" customFormat="1" ht="15" customHeight="1" thickBot="1" x14ac:dyDescent="0.25">
      <c r="B12" s="53" t="s">
        <v>37</v>
      </c>
      <c r="C12" s="192" t="s">
        <v>4</v>
      </c>
      <c r="D12" s="192" t="s">
        <v>5</v>
      </c>
      <c r="E12" s="192" t="s">
        <v>6</v>
      </c>
      <c r="F12" s="216" t="s">
        <v>41</v>
      </c>
      <c r="G12" s="192" t="s">
        <v>7</v>
      </c>
      <c r="H12" s="192" t="s">
        <v>8</v>
      </c>
      <c r="I12" s="158" t="s">
        <v>20</v>
      </c>
      <c r="J12" s="466"/>
      <c r="K12" s="56"/>
      <c r="L12" s="35"/>
      <c r="M12" s="163"/>
    </row>
    <row r="13" spans="1:13" s="7" customFormat="1" ht="15" customHeight="1" x14ac:dyDescent="0.2">
      <c r="B13" s="57">
        <v>1</v>
      </c>
      <c r="C13" s="74" t="s">
        <v>109</v>
      </c>
      <c r="D13" s="74" t="s">
        <v>110</v>
      </c>
      <c r="E13" s="75" t="s">
        <v>111</v>
      </c>
      <c r="F13" s="211">
        <v>55692531</v>
      </c>
      <c r="G13" s="254" t="s">
        <v>112</v>
      </c>
      <c r="H13" s="75">
        <v>69</v>
      </c>
      <c r="I13" s="114" t="s">
        <v>504</v>
      </c>
      <c r="J13" s="115"/>
      <c r="K13" s="61"/>
      <c r="L13" s="39"/>
      <c r="M13" s="142"/>
    </row>
    <row r="14" spans="1:13" s="7" customFormat="1" ht="15" customHeight="1" x14ac:dyDescent="0.2">
      <c r="B14" s="116">
        <v>2</v>
      </c>
      <c r="C14" s="9"/>
      <c r="D14" s="9"/>
      <c r="E14" s="8"/>
      <c r="F14" s="221"/>
      <c r="G14" s="254"/>
      <c r="H14" s="10"/>
      <c r="I14" s="117"/>
      <c r="J14" s="118"/>
      <c r="K14" s="119"/>
      <c r="L14" s="87"/>
      <c r="M14" s="142"/>
    </row>
    <row r="15" spans="1:13" s="7" customFormat="1" ht="15" customHeight="1" x14ac:dyDescent="0.2">
      <c r="B15" s="116">
        <v>3</v>
      </c>
      <c r="C15" s="377"/>
      <c r="D15" s="377"/>
      <c r="E15" s="378"/>
      <c r="F15" s="378"/>
      <c r="G15" s="376"/>
      <c r="H15" s="379"/>
      <c r="I15" s="117"/>
      <c r="J15" s="118"/>
      <c r="K15" s="119"/>
      <c r="L15" s="87"/>
      <c r="M15" s="142"/>
    </row>
    <row r="16" spans="1:13" s="7" customFormat="1" ht="15" customHeight="1" x14ac:dyDescent="0.2">
      <c r="B16" s="116">
        <v>4</v>
      </c>
      <c r="C16" s="377"/>
      <c r="D16" s="377"/>
      <c r="E16" s="378"/>
      <c r="F16" s="378"/>
      <c r="G16" s="376"/>
      <c r="H16" s="379"/>
      <c r="I16" s="117"/>
      <c r="J16" s="118"/>
      <c r="K16" s="119"/>
      <c r="L16" s="87"/>
      <c r="M16" s="142"/>
    </row>
    <row r="17" spans="2:13" s="7" customFormat="1" ht="15" customHeight="1" x14ac:dyDescent="0.2">
      <c r="B17" s="116">
        <v>5</v>
      </c>
      <c r="C17" s="377"/>
      <c r="D17" s="377"/>
      <c r="E17" s="378"/>
      <c r="F17" s="378"/>
      <c r="G17" s="376"/>
      <c r="H17" s="379"/>
      <c r="I17" s="117"/>
      <c r="J17" s="118"/>
      <c r="K17" s="119"/>
      <c r="L17" s="87"/>
      <c r="M17" s="142"/>
    </row>
    <row r="18" spans="2:13" s="7" customFormat="1" ht="15" customHeight="1" x14ac:dyDescent="0.2">
      <c r="B18" s="116"/>
      <c r="C18" s="377"/>
      <c r="D18" s="377"/>
      <c r="E18" s="378"/>
      <c r="F18" s="378"/>
      <c r="G18" s="376"/>
      <c r="H18" s="379"/>
      <c r="I18" s="117"/>
      <c r="J18" s="118"/>
      <c r="K18" s="119"/>
      <c r="L18" s="87"/>
      <c r="M18" s="142"/>
    </row>
    <row r="19" spans="2:13" s="7" customFormat="1" ht="15" customHeight="1" x14ac:dyDescent="0.2">
      <c r="B19" s="116" t="s">
        <v>52</v>
      </c>
      <c r="C19" s="9"/>
      <c r="D19" s="9"/>
      <c r="E19" s="8"/>
      <c r="F19" s="221"/>
      <c r="G19" s="254"/>
      <c r="H19" s="10"/>
      <c r="I19" s="117"/>
      <c r="J19" s="118"/>
      <c r="K19" s="119"/>
      <c r="L19" s="87"/>
      <c r="M19" s="142"/>
    </row>
    <row r="20" spans="2:13" ht="15" customHeight="1" x14ac:dyDescent="0.2"/>
  </sheetData>
  <sheetProtection selectLockedCells="1" selectUnlockedCells="1"/>
  <mergeCells count="13">
    <mergeCell ref="B1:C8"/>
    <mergeCell ref="J1:L8"/>
    <mergeCell ref="D2:I3"/>
    <mergeCell ref="D7:E7"/>
    <mergeCell ref="F7:I7"/>
    <mergeCell ref="E8:I8"/>
    <mergeCell ref="B11:D11"/>
    <mergeCell ref="E11:F11"/>
    <mergeCell ref="J11:J12"/>
    <mergeCell ref="K11:L11"/>
    <mergeCell ref="B9:D9"/>
    <mergeCell ref="E9:I9"/>
    <mergeCell ref="J9:K9"/>
  </mergeCells>
  <conditionalFormatting sqref="K13:M19">
    <cfRule type="cellIs" dxfId="5" priority="14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view="pageBreakPreview" workbookViewId="0">
      <selection activeCell="D2" sqref="D2:I3"/>
    </sheetView>
  </sheetViews>
  <sheetFormatPr baseColWidth="10" defaultColWidth="11.42578125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7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59"/>
      <c r="C1" s="459"/>
      <c r="D1" s="89"/>
      <c r="E1" s="89"/>
      <c r="F1" s="89"/>
      <c r="G1" s="268"/>
      <c r="H1" s="268"/>
      <c r="I1" s="268"/>
      <c r="J1" s="424"/>
      <c r="K1" s="424"/>
      <c r="L1" s="424"/>
      <c r="M1" s="268"/>
    </row>
    <row r="2" spans="1:13" ht="15" customHeight="1" x14ac:dyDescent="0.2">
      <c r="B2" s="459"/>
      <c r="C2" s="459"/>
      <c r="D2" s="434" t="s">
        <v>0</v>
      </c>
      <c r="E2" s="434"/>
      <c r="F2" s="434"/>
      <c r="G2" s="434"/>
      <c r="H2" s="434"/>
      <c r="I2" s="434"/>
      <c r="J2" s="424"/>
      <c r="K2" s="424"/>
      <c r="L2" s="424"/>
      <c r="M2" s="65"/>
    </row>
    <row r="3" spans="1:13" ht="15" customHeight="1" x14ac:dyDescent="0.2">
      <c r="B3" s="459"/>
      <c r="C3" s="459"/>
      <c r="D3" s="434"/>
      <c r="E3" s="434"/>
      <c r="F3" s="434"/>
      <c r="G3" s="434"/>
      <c r="H3" s="434"/>
      <c r="I3" s="434"/>
      <c r="J3" s="424"/>
      <c r="K3" s="424"/>
      <c r="L3" s="424"/>
      <c r="M3" s="90"/>
    </row>
    <row r="4" spans="1:13" ht="15" customHeight="1" x14ac:dyDescent="0.2">
      <c r="B4" s="459"/>
      <c r="C4" s="459"/>
      <c r="D4" s="202"/>
      <c r="E4" s="202"/>
      <c r="F4" s="202"/>
      <c r="G4" s="202"/>
      <c r="H4" s="202"/>
      <c r="I4" s="202"/>
      <c r="J4" s="424"/>
      <c r="K4" s="424"/>
      <c r="L4" s="424"/>
      <c r="M4" s="90"/>
    </row>
    <row r="5" spans="1:13" ht="15" customHeight="1" x14ac:dyDescent="0.2">
      <c r="B5" s="459"/>
      <c r="C5" s="459"/>
      <c r="D5" s="202"/>
      <c r="E5" s="202"/>
      <c r="F5" s="202"/>
      <c r="G5" s="202"/>
      <c r="H5" s="202"/>
      <c r="I5" s="202"/>
      <c r="J5" s="424"/>
      <c r="K5" s="424"/>
      <c r="L5" s="424"/>
      <c r="M5" s="90"/>
    </row>
    <row r="6" spans="1:13" ht="15" customHeight="1" thickBot="1" x14ac:dyDescent="0.25">
      <c r="B6" s="459"/>
      <c r="C6" s="459"/>
      <c r="D6" s="30"/>
      <c r="E6" s="30"/>
      <c r="F6" s="30"/>
      <c r="G6" s="30"/>
      <c r="H6" s="30"/>
      <c r="I6" s="30"/>
      <c r="J6" s="424"/>
      <c r="K6" s="424"/>
      <c r="L6" s="424"/>
      <c r="M6" s="90"/>
    </row>
    <row r="7" spans="1:13" ht="19.5" thickBot="1" x14ac:dyDescent="0.25">
      <c r="B7" s="459"/>
      <c r="C7" s="459"/>
      <c r="D7" s="428" t="s">
        <v>1</v>
      </c>
      <c r="E7" s="428"/>
      <c r="F7" s="452">
        <v>42805</v>
      </c>
      <c r="G7" s="453"/>
      <c r="H7" s="453"/>
      <c r="I7" s="454"/>
      <c r="J7" s="424"/>
      <c r="K7" s="424"/>
      <c r="L7" s="424"/>
      <c r="M7" s="65"/>
    </row>
    <row r="8" spans="1:13" ht="16.5" customHeight="1" thickBot="1" x14ac:dyDescent="0.25">
      <c r="B8" s="460"/>
      <c r="C8" s="460"/>
      <c r="D8" s="174" t="str">
        <f>'Classements 1-2'!D8</f>
        <v xml:space="preserve">Club Organis. </v>
      </c>
      <c r="E8" s="455" t="s">
        <v>318</v>
      </c>
      <c r="F8" s="456"/>
      <c r="G8" s="455"/>
      <c r="H8" s="455"/>
      <c r="I8" s="455"/>
      <c r="J8" s="425"/>
      <c r="K8" s="425"/>
      <c r="L8" s="425"/>
      <c r="M8" s="65"/>
    </row>
    <row r="9" spans="1:13" ht="19.5" thickBot="1" x14ac:dyDescent="0.25">
      <c r="B9" s="429" t="s">
        <v>19</v>
      </c>
      <c r="C9" s="429"/>
      <c r="D9" s="429"/>
      <c r="E9" s="441" t="s">
        <v>317</v>
      </c>
      <c r="F9" s="446"/>
      <c r="G9" s="446"/>
      <c r="H9" s="446"/>
      <c r="I9" s="447"/>
      <c r="J9" s="444" t="s">
        <v>45</v>
      </c>
      <c r="K9" s="445"/>
      <c r="L9" s="233">
        <v>35.700000000000003</v>
      </c>
      <c r="M9" s="161"/>
    </row>
    <row r="10" spans="1:13" ht="8.25" customHeight="1" thickBo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64"/>
      <c r="L10" s="65"/>
      <c r="M10" s="65"/>
    </row>
    <row r="11" spans="1:13" ht="15" customHeight="1" thickBot="1" x14ac:dyDescent="0.25">
      <c r="B11" s="467" t="s">
        <v>21</v>
      </c>
      <c r="C11" s="468"/>
      <c r="D11" s="469"/>
      <c r="E11" s="416" t="str">
        <f>'Classements 1-2'!E11</f>
        <v xml:space="preserve">Nombre de participants </v>
      </c>
      <c r="F11" s="417"/>
      <c r="G11" s="178">
        <v>44</v>
      </c>
      <c r="H11" s="28" t="s">
        <v>42</v>
      </c>
      <c r="I11" s="179">
        <v>52.6</v>
      </c>
      <c r="J11" s="420" t="s">
        <v>40</v>
      </c>
      <c r="K11" s="422"/>
      <c r="L11" s="470"/>
      <c r="M11" s="165"/>
    </row>
    <row r="12" spans="1:13" s="4" customFormat="1" ht="18.75" thickBot="1" x14ac:dyDescent="0.25">
      <c r="A12" s="5"/>
      <c r="B12" s="209" t="s">
        <v>37</v>
      </c>
      <c r="C12" s="31" t="s">
        <v>4</v>
      </c>
      <c r="D12" s="32" t="s">
        <v>5</v>
      </c>
      <c r="E12" s="32" t="s">
        <v>6</v>
      </c>
      <c r="F12" s="216" t="s">
        <v>41</v>
      </c>
      <c r="G12" s="32" t="s">
        <v>7</v>
      </c>
      <c r="H12" s="33" t="s">
        <v>8</v>
      </c>
      <c r="I12" s="158" t="s">
        <v>20</v>
      </c>
      <c r="J12" s="421"/>
      <c r="K12" s="34"/>
      <c r="L12" s="35"/>
      <c r="M12" s="163"/>
    </row>
    <row r="13" spans="1:13" s="7" customFormat="1" ht="15" customHeight="1" x14ac:dyDescent="0.2">
      <c r="B13" s="23">
        <v>1</v>
      </c>
      <c r="C13" s="11" t="s">
        <v>113</v>
      </c>
      <c r="D13" s="12" t="s">
        <v>114</v>
      </c>
      <c r="E13" s="8" t="s">
        <v>115</v>
      </c>
      <c r="F13" s="267">
        <v>55583308</v>
      </c>
      <c r="G13" s="13" t="s">
        <v>112</v>
      </c>
      <c r="H13" s="14">
        <v>69</v>
      </c>
      <c r="I13" s="36" t="s">
        <v>505</v>
      </c>
      <c r="J13" s="37">
        <v>12</v>
      </c>
      <c r="K13" s="38"/>
      <c r="L13" s="39"/>
      <c r="M13" s="142"/>
    </row>
    <row r="14" spans="1:13" s="7" customFormat="1" ht="15" customHeight="1" x14ac:dyDescent="0.2">
      <c r="B14" s="24">
        <v>2</v>
      </c>
      <c r="C14" s="9" t="s">
        <v>116</v>
      </c>
      <c r="D14" s="9" t="s">
        <v>117</v>
      </c>
      <c r="E14" s="8" t="s">
        <v>118</v>
      </c>
      <c r="F14" s="221">
        <v>5475166</v>
      </c>
      <c r="G14" s="8" t="s">
        <v>112</v>
      </c>
      <c r="H14" s="10">
        <v>69</v>
      </c>
      <c r="I14" s="40" t="s">
        <v>494</v>
      </c>
      <c r="J14" s="41">
        <v>8</v>
      </c>
      <c r="K14" s="42"/>
      <c r="L14" s="43"/>
      <c r="M14" s="142"/>
    </row>
    <row r="15" spans="1:13" s="7" customFormat="1" ht="15" customHeight="1" x14ac:dyDescent="0.2">
      <c r="B15" s="24">
        <v>3</v>
      </c>
      <c r="C15" s="9" t="s">
        <v>119</v>
      </c>
      <c r="D15" s="9" t="s">
        <v>120</v>
      </c>
      <c r="E15" s="8" t="s">
        <v>121</v>
      </c>
      <c r="F15" s="221">
        <v>299889</v>
      </c>
      <c r="G15" s="8" t="s">
        <v>112</v>
      </c>
      <c r="H15" s="10">
        <v>69</v>
      </c>
      <c r="I15" s="40" t="s">
        <v>494</v>
      </c>
      <c r="J15" s="41">
        <v>6</v>
      </c>
      <c r="K15" s="42"/>
      <c r="L15" s="43"/>
      <c r="M15" s="142"/>
    </row>
    <row r="16" spans="1:13" s="7" customFormat="1" ht="15" customHeight="1" x14ac:dyDescent="0.2">
      <c r="B16" s="24">
        <v>4</v>
      </c>
      <c r="C16" s="9" t="s">
        <v>122</v>
      </c>
      <c r="D16" s="9" t="s">
        <v>123</v>
      </c>
      <c r="E16" s="8" t="s">
        <v>124</v>
      </c>
      <c r="F16" s="221">
        <v>96267341</v>
      </c>
      <c r="G16" s="8" t="s">
        <v>219</v>
      </c>
      <c r="H16" s="10">
        <v>71</v>
      </c>
      <c r="I16" s="44" t="s">
        <v>494</v>
      </c>
      <c r="J16" s="41"/>
      <c r="K16" s="42"/>
      <c r="L16" s="43"/>
      <c r="M16" s="142"/>
    </row>
    <row r="17" spans="2:13" s="7" customFormat="1" ht="15" customHeight="1" thickBot="1" x14ac:dyDescent="0.25">
      <c r="B17" s="25">
        <v>5</v>
      </c>
      <c r="C17" s="15" t="s">
        <v>125</v>
      </c>
      <c r="D17" s="16" t="s">
        <v>126</v>
      </c>
      <c r="E17" s="17" t="s">
        <v>127</v>
      </c>
      <c r="F17" s="256">
        <v>55573918</v>
      </c>
      <c r="G17" s="17" t="s">
        <v>112</v>
      </c>
      <c r="H17" s="18">
        <v>69</v>
      </c>
      <c r="I17" s="45" t="s">
        <v>494</v>
      </c>
      <c r="J17" s="46">
        <v>2</v>
      </c>
      <c r="K17" s="47"/>
      <c r="L17" s="48"/>
      <c r="M17" s="142"/>
    </row>
    <row r="18" spans="2:13" s="7" customFormat="1" ht="15" customHeight="1" x14ac:dyDescent="0.2">
      <c r="B18" s="23">
        <v>6</v>
      </c>
      <c r="C18" s="19" t="s">
        <v>128</v>
      </c>
      <c r="D18" s="19" t="s">
        <v>129</v>
      </c>
      <c r="E18" s="8" t="s">
        <v>130</v>
      </c>
      <c r="F18" s="221">
        <v>55645431</v>
      </c>
      <c r="G18" s="8" t="s">
        <v>112</v>
      </c>
      <c r="H18" s="10">
        <v>69</v>
      </c>
      <c r="I18" s="50" t="s">
        <v>494</v>
      </c>
      <c r="J18" s="150"/>
      <c r="K18" s="38"/>
      <c r="L18" s="39"/>
      <c r="M18" s="142"/>
    </row>
    <row r="19" spans="2:13" s="7" customFormat="1" ht="15" customHeight="1" x14ac:dyDescent="0.2">
      <c r="B19" s="24">
        <v>7</v>
      </c>
      <c r="C19" s="9" t="s">
        <v>131</v>
      </c>
      <c r="D19" s="9" t="s">
        <v>132</v>
      </c>
      <c r="E19" s="8" t="s">
        <v>127</v>
      </c>
      <c r="F19" s="221">
        <v>55568367</v>
      </c>
      <c r="G19" s="8" t="s">
        <v>112</v>
      </c>
      <c r="H19" s="20">
        <v>69</v>
      </c>
      <c r="I19" s="50" t="s">
        <v>494</v>
      </c>
      <c r="J19" s="151"/>
      <c r="K19" s="42"/>
      <c r="L19" s="43"/>
      <c r="M19" s="142"/>
    </row>
    <row r="20" spans="2:13" s="7" customFormat="1" ht="15" customHeight="1" x14ac:dyDescent="0.2">
      <c r="B20" s="24">
        <v>8</v>
      </c>
      <c r="C20" s="9" t="s">
        <v>133</v>
      </c>
      <c r="D20" s="9" t="s">
        <v>134</v>
      </c>
      <c r="E20" s="8" t="s">
        <v>121</v>
      </c>
      <c r="F20" s="221">
        <v>229768</v>
      </c>
      <c r="G20" s="8" t="s">
        <v>112</v>
      </c>
      <c r="H20" s="20">
        <v>69</v>
      </c>
      <c r="I20" s="50" t="s">
        <v>494</v>
      </c>
      <c r="J20" s="151"/>
      <c r="K20" s="42"/>
      <c r="L20" s="43"/>
      <c r="M20" s="142"/>
    </row>
    <row r="21" spans="2:13" s="7" customFormat="1" ht="15" customHeight="1" x14ac:dyDescent="0.2">
      <c r="B21" s="24">
        <v>9</v>
      </c>
      <c r="C21" s="9" t="s">
        <v>135</v>
      </c>
      <c r="D21" s="9" t="s">
        <v>134</v>
      </c>
      <c r="E21" s="8" t="s">
        <v>136</v>
      </c>
      <c r="F21" s="221">
        <v>240712</v>
      </c>
      <c r="G21" s="10" t="s">
        <v>112</v>
      </c>
      <c r="H21" s="10">
        <v>73</v>
      </c>
      <c r="I21" s="50" t="s">
        <v>494</v>
      </c>
      <c r="J21" s="151"/>
      <c r="K21" s="42"/>
      <c r="L21" s="43"/>
      <c r="M21" s="142"/>
    </row>
    <row r="22" spans="2:13" s="7" customFormat="1" ht="15" customHeight="1" x14ac:dyDescent="0.2">
      <c r="B22" s="24">
        <v>10</v>
      </c>
      <c r="C22" s="19" t="s">
        <v>137</v>
      </c>
      <c r="D22" s="19" t="s">
        <v>138</v>
      </c>
      <c r="E22" s="8" t="s">
        <v>139</v>
      </c>
      <c r="F22" s="221">
        <v>365593</v>
      </c>
      <c r="G22" s="8" t="s">
        <v>112</v>
      </c>
      <c r="H22" s="10">
        <v>69</v>
      </c>
      <c r="I22" s="50" t="s">
        <v>494</v>
      </c>
      <c r="J22" s="151"/>
      <c r="K22" s="42"/>
      <c r="L22" s="43"/>
      <c r="M22" s="142"/>
    </row>
    <row r="23" spans="2:13" s="7" customFormat="1" ht="15" customHeight="1" x14ac:dyDescent="0.2">
      <c r="B23" s="24">
        <v>11</v>
      </c>
      <c r="C23" s="9" t="s">
        <v>140</v>
      </c>
      <c r="D23" s="9" t="s">
        <v>141</v>
      </c>
      <c r="E23" s="8" t="s">
        <v>142</v>
      </c>
      <c r="F23" s="221">
        <v>423037</v>
      </c>
      <c r="G23" s="8" t="s">
        <v>112</v>
      </c>
      <c r="H23" s="10">
        <v>69</v>
      </c>
      <c r="I23" s="50" t="s">
        <v>494</v>
      </c>
      <c r="J23" s="151"/>
      <c r="K23" s="42"/>
      <c r="L23" s="43"/>
      <c r="M23" s="142"/>
    </row>
    <row r="24" spans="2:13" s="7" customFormat="1" ht="15" customHeight="1" x14ac:dyDescent="0.2">
      <c r="B24" s="24">
        <v>12</v>
      </c>
      <c r="C24" s="9" t="s">
        <v>143</v>
      </c>
      <c r="D24" s="9" t="s">
        <v>144</v>
      </c>
      <c r="E24" s="8" t="s">
        <v>145</v>
      </c>
      <c r="F24" s="221">
        <v>55606554</v>
      </c>
      <c r="G24" s="8" t="s">
        <v>112</v>
      </c>
      <c r="H24" s="20">
        <v>69</v>
      </c>
      <c r="I24" s="50" t="s">
        <v>494</v>
      </c>
      <c r="J24" s="151"/>
      <c r="K24" s="42"/>
      <c r="L24" s="43"/>
      <c r="M24" s="142"/>
    </row>
    <row r="25" spans="2:13" s="7" customFormat="1" ht="15" customHeight="1" x14ac:dyDescent="0.2">
      <c r="B25" s="24">
        <v>13</v>
      </c>
      <c r="C25" s="19" t="s">
        <v>146</v>
      </c>
      <c r="D25" s="19" t="s">
        <v>147</v>
      </c>
      <c r="E25" s="8" t="s">
        <v>127</v>
      </c>
      <c r="F25" s="221">
        <v>55573927</v>
      </c>
      <c r="G25" s="8" t="s">
        <v>112</v>
      </c>
      <c r="H25" s="10">
        <v>69</v>
      </c>
      <c r="I25" s="50" t="s">
        <v>494</v>
      </c>
      <c r="J25" s="151"/>
      <c r="K25" s="42"/>
      <c r="L25" s="43"/>
      <c r="M25" s="142"/>
    </row>
    <row r="26" spans="2:13" s="7" customFormat="1" ht="15" customHeight="1" x14ac:dyDescent="0.2">
      <c r="B26" s="24">
        <v>14</v>
      </c>
      <c r="C26" s="19" t="s">
        <v>148</v>
      </c>
      <c r="D26" s="19" t="s">
        <v>141</v>
      </c>
      <c r="E26" s="8" t="s">
        <v>149</v>
      </c>
      <c r="F26" s="221">
        <v>55600637</v>
      </c>
      <c r="G26" s="8" t="s">
        <v>112</v>
      </c>
      <c r="H26" s="10">
        <v>69</v>
      </c>
      <c r="I26" s="50" t="s">
        <v>494</v>
      </c>
      <c r="J26" s="151"/>
      <c r="K26" s="42"/>
      <c r="L26" s="43"/>
      <c r="M26" s="142"/>
    </row>
    <row r="27" spans="2:13" s="7" customFormat="1" ht="15" customHeight="1" x14ac:dyDescent="0.2">
      <c r="B27" s="24">
        <v>15</v>
      </c>
      <c r="C27" s="19" t="s">
        <v>94</v>
      </c>
      <c r="D27" s="19" t="s">
        <v>150</v>
      </c>
      <c r="E27" s="8" t="s">
        <v>151</v>
      </c>
      <c r="F27" s="221">
        <v>55595866</v>
      </c>
      <c r="G27" s="8" t="s">
        <v>112</v>
      </c>
      <c r="H27" s="10">
        <v>69</v>
      </c>
      <c r="I27" s="50" t="s">
        <v>494</v>
      </c>
      <c r="J27" s="151"/>
      <c r="K27" s="42"/>
      <c r="L27" s="43"/>
      <c r="M27" s="142"/>
    </row>
    <row r="28" spans="2:13" s="7" customFormat="1" ht="15" customHeight="1" x14ac:dyDescent="0.2">
      <c r="B28" s="24">
        <v>16</v>
      </c>
      <c r="C28" s="9" t="s">
        <v>152</v>
      </c>
      <c r="D28" s="9" t="s">
        <v>153</v>
      </c>
      <c r="E28" s="8" t="s">
        <v>121</v>
      </c>
      <c r="F28" s="221">
        <v>55599423</v>
      </c>
      <c r="G28" s="8" t="s">
        <v>112</v>
      </c>
      <c r="H28" s="20">
        <v>69</v>
      </c>
      <c r="I28" s="50" t="s">
        <v>494</v>
      </c>
      <c r="J28" s="151"/>
      <c r="K28" s="42"/>
      <c r="L28" s="43"/>
      <c r="M28" s="142"/>
    </row>
    <row r="29" spans="2:13" s="7" customFormat="1" ht="15" customHeight="1" x14ac:dyDescent="0.2">
      <c r="B29" s="411">
        <v>17</v>
      </c>
      <c r="C29" s="412" t="s">
        <v>154</v>
      </c>
      <c r="D29" s="412" t="s">
        <v>155</v>
      </c>
      <c r="E29" s="413" t="s">
        <v>156</v>
      </c>
      <c r="F29" s="414">
        <v>55661189</v>
      </c>
      <c r="G29" s="413" t="s">
        <v>112</v>
      </c>
      <c r="H29" s="415">
        <v>69</v>
      </c>
      <c r="I29" s="50" t="s">
        <v>494</v>
      </c>
      <c r="J29" s="151"/>
      <c r="K29" s="42"/>
      <c r="L29" s="43"/>
      <c r="M29" s="142"/>
    </row>
    <row r="30" spans="2:13" s="7" customFormat="1" ht="15" customHeight="1" x14ac:dyDescent="0.2">
      <c r="B30" s="24">
        <v>18</v>
      </c>
      <c r="C30" s="21" t="s">
        <v>157</v>
      </c>
      <c r="D30" s="22" t="s">
        <v>129</v>
      </c>
      <c r="E30" s="8" t="s">
        <v>158</v>
      </c>
      <c r="F30" s="221">
        <v>55712838</v>
      </c>
      <c r="G30" s="8" t="s">
        <v>112</v>
      </c>
      <c r="H30" s="10">
        <v>69</v>
      </c>
      <c r="I30" s="50" t="s">
        <v>494</v>
      </c>
      <c r="J30" s="151"/>
      <c r="K30" s="42"/>
      <c r="L30" s="43"/>
      <c r="M30" s="142"/>
    </row>
    <row r="31" spans="2:13" s="7" customFormat="1" ht="15" customHeight="1" x14ac:dyDescent="0.2">
      <c r="B31" s="24">
        <v>19</v>
      </c>
      <c r="C31" s="19" t="s">
        <v>159</v>
      </c>
      <c r="D31" s="19" t="s">
        <v>160</v>
      </c>
      <c r="E31" s="8" t="s">
        <v>118</v>
      </c>
      <c r="F31" s="221">
        <v>301951</v>
      </c>
      <c r="G31" s="8" t="s">
        <v>112</v>
      </c>
      <c r="H31" s="10">
        <v>69</v>
      </c>
      <c r="I31" s="50" t="s">
        <v>494</v>
      </c>
      <c r="J31" s="151"/>
      <c r="K31" s="42"/>
      <c r="L31" s="43"/>
      <c r="M31" s="142"/>
    </row>
    <row r="32" spans="2:13" s="7" customFormat="1" ht="15" customHeight="1" x14ac:dyDescent="0.2">
      <c r="B32" s="24">
        <v>20</v>
      </c>
      <c r="C32" s="9" t="s">
        <v>161</v>
      </c>
      <c r="D32" s="9" t="s">
        <v>162</v>
      </c>
      <c r="E32" s="8" t="s">
        <v>163</v>
      </c>
      <c r="F32" s="221">
        <v>55601469</v>
      </c>
      <c r="G32" s="8" t="s">
        <v>112</v>
      </c>
      <c r="H32" s="20">
        <v>69</v>
      </c>
      <c r="I32" s="50" t="s">
        <v>494</v>
      </c>
      <c r="J32" s="151"/>
      <c r="K32" s="42"/>
      <c r="L32" s="43"/>
      <c r="M32" s="142"/>
    </row>
    <row r="33" spans="2:13" s="7" customFormat="1" ht="15" customHeight="1" x14ac:dyDescent="0.2">
      <c r="B33" s="26">
        <v>21</v>
      </c>
      <c r="C33" s="9" t="s">
        <v>164</v>
      </c>
      <c r="D33" s="9" t="s">
        <v>165</v>
      </c>
      <c r="E33" s="8" t="s">
        <v>166</v>
      </c>
      <c r="F33" s="221">
        <v>55588024</v>
      </c>
      <c r="G33" s="8" t="s">
        <v>112</v>
      </c>
      <c r="H33" s="20">
        <v>69</v>
      </c>
      <c r="I33" s="51" t="s">
        <v>494</v>
      </c>
      <c r="J33" s="148"/>
      <c r="K33" s="42"/>
      <c r="L33" s="43"/>
      <c r="M33" s="142"/>
    </row>
    <row r="34" spans="2:13" s="7" customFormat="1" ht="15" customHeight="1" x14ac:dyDescent="0.2">
      <c r="B34" s="24">
        <v>22</v>
      </c>
      <c r="C34" s="9" t="s">
        <v>167</v>
      </c>
      <c r="D34" s="9" t="s">
        <v>168</v>
      </c>
      <c r="E34" s="8" t="s">
        <v>169</v>
      </c>
      <c r="F34" s="221">
        <v>137477</v>
      </c>
      <c r="G34" s="8" t="s">
        <v>112</v>
      </c>
      <c r="H34" s="10">
        <v>42</v>
      </c>
      <c r="I34" s="51" t="s">
        <v>494</v>
      </c>
      <c r="J34" s="148"/>
      <c r="K34" s="42"/>
      <c r="L34" s="43"/>
      <c r="M34" s="142"/>
    </row>
    <row r="35" spans="2:13" s="7" customFormat="1" ht="15" customHeight="1" x14ac:dyDescent="0.2">
      <c r="B35" s="24">
        <v>23</v>
      </c>
      <c r="C35" s="19" t="s">
        <v>170</v>
      </c>
      <c r="D35" s="19" t="s">
        <v>129</v>
      </c>
      <c r="E35" s="8" t="s">
        <v>166</v>
      </c>
      <c r="F35" s="221">
        <v>55581414</v>
      </c>
      <c r="G35" s="8" t="s">
        <v>112</v>
      </c>
      <c r="H35" s="10">
        <v>69</v>
      </c>
      <c r="I35" s="51" t="s">
        <v>494</v>
      </c>
      <c r="J35" s="148"/>
      <c r="K35" s="42"/>
      <c r="L35" s="43"/>
      <c r="M35" s="142"/>
    </row>
    <row r="36" spans="2:13" s="7" customFormat="1" ht="15" customHeight="1" x14ac:dyDescent="0.2">
      <c r="B36" s="24">
        <v>24</v>
      </c>
      <c r="C36" s="9" t="s">
        <v>171</v>
      </c>
      <c r="D36" s="9" t="s">
        <v>172</v>
      </c>
      <c r="E36" s="8" t="s">
        <v>173</v>
      </c>
      <c r="F36" s="221">
        <v>55601089</v>
      </c>
      <c r="G36" s="8" t="s">
        <v>112</v>
      </c>
      <c r="H36" s="20">
        <v>69</v>
      </c>
      <c r="I36" s="51" t="s">
        <v>494</v>
      </c>
      <c r="J36" s="148"/>
      <c r="K36" s="42"/>
      <c r="L36" s="43"/>
      <c r="M36" s="142"/>
    </row>
    <row r="37" spans="2:13" s="7" customFormat="1" ht="15" customHeight="1" x14ac:dyDescent="0.2">
      <c r="B37" s="27">
        <v>25</v>
      </c>
      <c r="C37" s="84" t="s">
        <v>174</v>
      </c>
      <c r="D37" s="84" t="s">
        <v>175</v>
      </c>
      <c r="E37" s="8" t="s">
        <v>118</v>
      </c>
      <c r="F37" s="221">
        <v>55652426</v>
      </c>
      <c r="G37" s="8" t="s">
        <v>112</v>
      </c>
      <c r="H37" s="10">
        <v>69</v>
      </c>
      <c r="I37" s="51" t="s">
        <v>494</v>
      </c>
      <c r="J37" s="148"/>
      <c r="K37" s="42"/>
      <c r="L37" s="43"/>
      <c r="M37" s="142"/>
    </row>
    <row r="38" spans="2:13" s="7" customFormat="1" ht="15" customHeight="1" x14ac:dyDescent="0.2">
      <c r="B38" s="27">
        <v>26</v>
      </c>
      <c r="C38" s="9" t="s">
        <v>176</v>
      </c>
      <c r="D38" s="9" t="s">
        <v>120</v>
      </c>
      <c r="E38" s="8" t="s">
        <v>177</v>
      </c>
      <c r="F38" s="221">
        <v>55531883</v>
      </c>
      <c r="G38" s="10" t="s">
        <v>112</v>
      </c>
      <c r="H38" s="10">
        <v>26</v>
      </c>
      <c r="I38" s="51" t="s">
        <v>494</v>
      </c>
      <c r="J38" s="148"/>
      <c r="K38" s="42"/>
      <c r="L38" s="43"/>
      <c r="M38" s="142"/>
    </row>
    <row r="39" spans="2:13" s="7" customFormat="1" ht="15" customHeight="1" x14ac:dyDescent="0.2">
      <c r="B39" s="27">
        <v>27</v>
      </c>
      <c r="C39" s="9" t="s">
        <v>178</v>
      </c>
      <c r="D39" s="9" t="s">
        <v>179</v>
      </c>
      <c r="E39" s="8" t="s">
        <v>180</v>
      </c>
      <c r="F39" s="221">
        <v>55583961</v>
      </c>
      <c r="G39" s="8" t="s">
        <v>112</v>
      </c>
      <c r="H39" s="20">
        <v>69</v>
      </c>
      <c r="I39" s="51" t="s">
        <v>494</v>
      </c>
      <c r="J39" s="148"/>
      <c r="K39" s="42"/>
      <c r="L39" s="43"/>
      <c r="M39" s="142"/>
    </row>
    <row r="40" spans="2:13" s="7" customFormat="1" ht="15" customHeight="1" x14ac:dyDescent="0.2">
      <c r="B40" s="27">
        <v>28</v>
      </c>
      <c r="C40" s="19" t="s">
        <v>181</v>
      </c>
      <c r="D40" s="19" t="s">
        <v>182</v>
      </c>
      <c r="E40" s="8" t="s">
        <v>183</v>
      </c>
      <c r="F40" s="221">
        <v>55713018</v>
      </c>
      <c r="G40" s="8" t="s">
        <v>112</v>
      </c>
      <c r="H40" s="10">
        <v>73</v>
      </c>
      <c r="I40" s="51" t="s">
        <v>494</v>
      </c>
      <c r="J40" s="148"/>
      <c r="K40" s="42"/>
      <c r="L40" s="43"/>
      <c r="M40" s="142"/>
    </row>
    <row r="41" spans="2:13" s="7" customFormat="1" ht="15" customHeight="1" x14ac:dyDescent="0.2">
      <c r="B41" s="27">
        <v>29</v>
      </c>
      <c r="C41" s="9" t="s">
        <v>184</v>
      </c>
      <c r="D41" s="9" t="s">
        <v>185</v>
      </c>
      <c r="E41" s="8" t="s">
        <v>186</v>
      </c>
      <c r="F41" s="221">
        <v>55655584</v>
      </c>
      <c r="G41" s="8" t="s">
        <v>112</v>
      </c>
      <c r="H41" s="10">
        <v>74</v>
      </c>
      <c r="I41" s="51" t="s">
        <v>494</v>
      </c>
      <c r="J41" s="148"/>
      <c r="K41" s="42"/>
      <c r="L41" s="43"/>
      <c r="M41" s="142"/>
    </row>
    <row r="42" spans="2:13" s="7" customFormat="1" ht="15" customHeight="1" x14ac:dyDescent="0.2">
      <c r="B42" s="27">
        <v>30</v>
      </c>
      <c r="C42" s="19" t="s">
        <v>187</v>
      </c>
      <c r="D42" s="19" t="s">
        <v>123</v>
      </c>
      <c r="E42" s="8" t="s">
        <v>156</v>
      </c>
      <c r="F42" s="221">
        <v>55717571</v>
      </c>
      <c r="G42" s="10" t="s">
        <v>112</v>
      </c>
      <c r="H42" s="10">
        <v>69</v>
      </c>
      <c r="I42" s="51" t="s">
        <v>494</v>
      </c>
      <c r="J42" s="148"/>
      <c r="K42" s="42"/>
      <c r="L42" s="43"/>
      <c r="M42" s="142"/>
    </row>
    <row r="43" spans="2:13" s="7" customFormat="1" ht="15" customHeight="1" x14ac:dyDescent="0.2">
      <c r="B43" s="27">
        <v>31</v>
      </c>
      <c r="C43" s="19" t="s">
        <v>188</v>
      </c>
      <c r="D43" s="19" t="s">
        <v>168</v>
      </c>
      <c r="E43" s="8" t="s">
        <v>145</v>
      </c>
      <c r="F43" s="221">
        <v>55575829</v>
      </c>
      <c r="G43" s="10" t="s">
        <v>112</v>
      </c>
      <c r="H43" s="10">
        <v>69</v>
      </c>
      <c r="I43" s="67" t="s">
        <v>494</v>
      </c>
      <c r="J43" s="148"/>
      <c r="K43" s="68"/>
      <c r="L43" s="69"/>
      <c r="M43" s="142"/>
    </row>
    <row r="44" spans="2:13" s="7" customFormat="1" ht="15" customHeight="1" x14ac:dyDescent="0.2">
      <c r="B44" s="27">
        <v>32</v>
      </c>
      <c r="C44" s="19" t="s">
        <v>189</v>
      </c>
      <c r="D44" s="19" t="s">
        <v>190</v>
      </c>
      <c r="E44" s="8" t="s">
        <v>191</v>
      </c>
      <c r="F44" s="221">
        <v>536812</v>
      </c>
      <c r="G44" s="10" t="s">
        <v>112</v>
      </c>
      <c r="H44" s="10">
        <v>69</v>
      </c>
      <c r="I44" s="67" t="s">
        <v>494</v>
      </c>
      <c r="J44" s="148"/>
      <c r="K44" s="68"/>
      <c r="L44" s="69"/>
      <c r="M44" s="142"/>
    </row>
    <row r="45" spans="2:13" s="7" customFormat="1" ht="15" customHeight="1" x14ac:dyDescent="0.2">
      <c r="B45" s="27">
        <v>33</v>
      </c>
      <c r="C45" s="19" t="s">
        <v>192</v>
      </c>
      <c r="D45" s="19" t="s">
        <v>193</v>
      </c>
      <c r="E45" s="8" t="s">
        <v>194</v>
      </c>
      <c r="F45" s="221">
        <v>55654124</v>
      </c>
      <c r="G45" s="10" t="s">
        <v>112</v>
      </c>
      <c r="H45" s="10">
        <v>69</v>
      </c>
      <c r="I45" s="67" t="s">
        <v>494</v>
      </c>
      <c r="J45" s="148"/>
      <c r="K45" s="68"/>
      <c r="L45" s="69"/>
      <c r="M45" s="142"/>
    </row>
    <row r="46" spans="2:13" s="7" customFormat="1" ht="15" customHeight="1" x14ac:dyDescent="0.2">
      <c r="B46" s="27">
        <v>34</v>
      </c>
      <c r="C46" s="19" t="s">
        <v>195</v>
      </c>
      <c r="D46" s="19" t="s">
        <v>120</v>
      </c>
      <c r="E46" s="8" t="s">
        <v>196</v>
      </c>
      <c r="F46" s="221">
        <v>434204</v>
      </c>
      <c r="G46" s="10" t="s">
        <v>112</v>
      </c>
      <c r="H46" s="10">
        <v>71</v>
      </c>
      <c r="I46" s="67" t="s">
        <v>494</v>
      </c>
      <c r="J46" s="148"/>
      <c r="K46" s="68"/>
      <c r="L46" s="69"/>
      <c r="M46" s="142"/>
    </row>
    <row r="47" spans="2:13" s="7" customFormat="1" ht="15" customHeight="1" x14ac:dyDescent="0.2">
      <c r="B47" s="27">
        <v>35</v>
      </c>
      <c r="C47" s="19" t="s">
        <v>197</v>
      </c>
      <c r="D47" s="19" t="s">
        <v>198</v>
      </c>
      <c r="E47" s="8" t="s">
        <v>196</v>
      </c>
      <c r="F47" s="221">
        <v>55654392</v>
      </c>
      <c r="G47" s="10" t="s">
        <v>112</v>
      </c>
      <c r="H47" s="10">
        <v>71</v>
      </c>
      <c r="I47" s="67" t="s">
        <v>494</v>
      </c>
      <c r="J47" s="148"/>
      <c r="K47" s="68"/>
      <c r="L47" s="69"/>
      <c r="M47" s="142"/>
    </row>
    <row r="48" spans="2:13" s="7" customFormat="1" ht="15" customHeight="1" x14ac:dyDescent="0.2">
      <c r="B48" s="27">
        <v>36</v>
      </c>
      <c r="C48" s="255" t="s">
        <v>199</v>
      </c>
      <c r="D48" s="255" t="s">
        <v>200</v>
      </c>
      <c r="E48" s="245" t="s">
        <v>201</v>
      </c>
      <c r="F48" s="245">
        <v>365118</v>
      </c>
      <c r="G48" s="250" t="s">
        <v>112</v>
      </c>
      <c r="H48" s="250">
        <v>71</v>
      </c>
      <c r="I48" s="239" t="s">
        <v>494</v>
      </c>
      <c r="J48" s="148"/>
      <c r="K48" s="240"/>
      <c r="L48" s="241"/>
      <c r="M48" s="142"/>
    </row>
    <row r="49" spans="2:13" s="7" customFormat="1" ht="15" customHeight="1" x14ac:dyDescent="0.2">
      <c r="B49" s="27">
        <v>37</v>
      </c>
      <c r="C49" s="255" t="s">
        <v>202</v>
      </c>
      <c r="D49" s="255" t="s">
        <v>126</v>
      </c>
      <c r="E49" s="245" t="s">
        <v>203</v>
      </c>
      <c r="F49" s="245">
        <v>55603182</v>
      </c>
      <c r="G49" s="250" t="s">
        <v>112</v>
      </c>
      <c r="H49" s="250">
        <v>38</v>
      </c>
      <c r="I49" s="239" t="s">
        <v>494</v>
      </c>
      <c r="J49" s="148"/>
      <c r="K49" s="240"/>
      <c r="L49" s="241"/>
      <c r="M49" s="142"/>
    </row>
    <row r="50" spans="2:13" s="7" customFormat="1" ht="15" customHeight="1" x14ac:dyDescent="0.2">
      <c r="B50" s="27">
        <v>38</v>
      </c>
      <c r="C50" s="255" t="s">
        <v>204</v>
      </c>
      <c r="D50" s="255" t="s">
        <v>198</v>
      </c>
      <c r="E50" s="245" t="s">
        <v>121</v>
      </c>
      <c r="F50" s="245">
        <v>55598087</v>
      </c>
      <c r="G50" s="250" t="s">
        <v>112</v>
      </c>
      <c r="H50" s="250">
        <v>69</v>
      </c>
      <c r="I50" s="239" t="s">
        <v>494</v>
      </c>
      <c r="J50" s="148"/>
      <c r="K50" s="240"/>
      <c r="L50" s="241"/>
      <c r="M50" s="142"/>
    </row>
    <row r="51" spans="2:13" s="7" customFormat="1" ht="15" customHeight="1" x14ac:dyDescent="0.2">
      <c r="B51" s="27">
        <v>39</v>
      </c>
      <c r="C51" s="255" t="s">
        <v>205</v>
      </c>
      <c r="D51" s="255" t="s">
        <v>206</v>
      </c>
      <c r="E51" s="245" t="s">
        <v>207</v>
      </c>
      <c r="F51" s="245">
        <v>55589537</v>
      </c>
      <c r="G51" s="250" t="s">
        <v>112</v>
      </c>
      <c r="H51" s="250">
        <v>69</v>
      </c>
      <c r="I51" s="239" t="s">
        <v>494</v>
      </c>
      <c r="J51" s="148"/>
      <c r="K51" s="240"/>
      <c r="L51" s="241"/>
      <c r="M51" s="142"/>
    </row>
    <row r="52" spans="2:13" s="7" customFormat="1" ht="15" customHeight="1" x14ac:dyDescent="0.2">
      <c r="B52" s="27">
        <v>40</v>
      </c>
      <c r="C52" s="255" t="s">
        <v>208</v>
      </c>
      <c r="D52" s="255" t="s">
        <v>209</v>
      </c>
      <c r="E52" s="245" t="s">
        <v>163</v>
      </c>
      <c r="F52" s="245">
        <v>55605368</v>
      </c>
      <c r="G52" s="250" t="s">
        <v>112</v>
      </c>
      <c r="H52" s="250">
        <v>69</v>
      </c>
      <c r="I52" s="239" t="s">
        <v>494</v>
      </c>
      <c r="J52" s="148"/>
      <c r="K52" s="240"/>
      <c r="L52" s="241"/>
      <c r="M52" s="142"/>
    </row>
    <row r="53" spans="2:13" s="7" customFormat="1" ht="15" customHeight="1" x14ac:dyDescent="0.2">
      <c r="B53" s="27">
        <v>41</v>
      </c>
      <c r="C53" s="255" t="s">
        <v>210</v>
      </c>
      <c r="D53" s="255" t="s">
        <v>211</v>
      </c>
      <c r="E53" s="245" t="s">
        <v>212</v>
      </c>
      <c r="F53" s="245">
        <v>55601461</v>
      </c>
      <c r="G53" s="250" t="s">
        <v>112</v>
      </c>
      <c r="H53" s="250">
        <v>69</v>
      </c>
      <c r="I53" s="239" t="s">
        <v>494</v>
      </c>
      <c r="J53" s="148"/>
      <c r="K53" s="240"/>
      <c r="L53" s="241"/>
      <c r="M53" s="142"/>
    </row>
    <row r="54" spans="2:13" s="7" customFormat="1" ht="15" customHeight="1" x14ac:dyDescent="0.2">
      <c r="B54" s="27">
        <v>42</v>
      </c>
      <c r="C54" s="255" t="s">
        <v>213</v>
      </c>
      <c r="D54" s="255" t="s">
        <v>141</v>
      </c>
      <c r="E54" s="245" t="s">
        <v>214</v>
      </c>
      <c r="F54" s="245">
        <v>55591282</v>
      </c>
      <c r="G54" s="250" t="s">
        <v>112</v>
      </c>
      <c r="H54" s="250">
        <v>69</v>
      </c>
      <c r="I54" s="239" t="s">
        <v>506</v>
      </c>
      <c r="J54" s="148"/>
      <c r="K54" s="240"/>
      <c r="L54" s="241"/>
      <c r="M54" s="142"/>
    </row>
    <row r="55" spans="2:13" s="7" customFormat="1" ht="15" customHeight="1" x14ac:dyDescent="0.2">
      <c r="B55" s="27">
        <v>43</v>
      </c>
      <c r="C55" s="255" t="s">
        <v>178</v>
      </c>
      <c r="D55" s="255" t="s">
        <v>165</v>
      </c>
      <c r="E55" s="245" t="s">
        <v>215</v>
      </c>
      <c r="F55" s="245">
        <v>55587822</v>
      </c>
      <c r="G55" s="250" t="s">
        <v>112</v>
      </c>
      <c r="H55" s="250">
        <v>69</v>
      </c>
      <c r="I55" s="239" t="s">
        <v>506</v>
      </c>
      <c r="J55" s="148"/>
      <c r="K55" s="240"/>
      <c r="L55" s="241"/>
      <c r="M55" s="142"/>
    </row>
    <row r="56" spans="2:13" s="7" customFormat="1" ht="15" customHeight="1" x14ac:dyDescent="0.2">
      <c r="B56" s="27" t="s">
        <v>16</v>
      </c>
      <c r="C56" s="255" t="s">
        <v>216</v>
      </c>
      <c r="D56" s="255" t="s">
        <v>217</v>
      </c>
      <c r="E56" s="245" t="s">
        <v>218</v>
      </c>
      <c r="F56" s="245">
        <v>55708269</v>
      </c>
      <c r="G56" s="250" t="s">
        <v>112</v>
      </c>
      <c r="H56" s="250">
        <v>69</v>
      </c>
      <c r="I56" s="257"/>
      <c r="J56" s="148"/>
      <c r="K56" s="240"/>
      <c r="L56" s="241"/>
      <c r="M56" s="142"/>
    </row>
    <row r="57" spans="2:13" s="7" customFormat="1" ht="15" customHeight="1" x14ac:dyDescent="0.2">
      <c r="B57" s="27" t="s">
        <v>50</v>
      </c>
      <c r="C57" s="255"/>
      <c r="D57" s="255"/>
      <c r="E57" s="245"/>
      <c r="F57" s="245"/>
      <c r="G57" s="250"/>
      <c r="H57" s="250"/>
      <c r="I57" s="257"/>
      <c r="J57" s="148"/>
      <c r="K57" s="240"/>
      <c r="L57" s="241"/>
      <c r="M57" s="142"/>
    </row>
    <row r="58" spans="2:13" s="7" customFormat="1" ht="15" customHeight="1" x14ac:dyDescent="0.2">
      <c r="B58" s="248" t="s">
        <v>50</v>
      </c>
      <c r="C58" s="255"/>
      <c r="D58" s="255"/>
      <c r="E58" s="245"/>
      <c r="F58" s="245"/>
      <c r="G58" s="250"/>
      <c r="H58" s="250"/>
      <c r="I58" s="257"/>
      <c r="J58" s="148"/>
      <c r="K58" s="258"/>
      <c r="L58" s="259"/>
      <c r="M58" s="142"/>
    </row>
    <row r="59" spans="2:13" s="7" customFormat="1" ht="15" customHeight="1" x14ac:dyDescent="0.2">
      <c r="B59" s="27" t="s">
        <v>16</v>
      </c>
      <c r="C59" s="9"/>
      <c r="D59" s="9"/>
      <c r="E59" s="8"/>
      <c r="F59" s="221"/>
      <c r="G59" s="8"/>
      <c r="H59" s="20"/>
      <c r="I59" s="257"/>
      <c r="J59" s="148"/>
      <c r="K59" s="68"/>
      <c r="L59" s="69"/>
      <c r="M59" s="142"/>
    </row>
    <row r="60" spans="2:13" s="7" customFormat="1" ht="15" customHeight="1" x14ac:dyDescent="0.2">
      <c r="B60" s="27" t="s">
        <v>16</v>
      </c>
      <c r="C60" s="260"/>
      <c r="D60" s="260"/>
      <c r="E60" s="245"/>
      <c r="F60" s="245"/>
      <c r="G60" s="245"/>
      <c r="H60" s="250"/>
      <c r="I60" s="257"/>
      <c r="J60" s="148"/>
      <c r="K60" s="258"/>
      <c r="L60" s="259"/>
      <c r="M60" s="142"/>
    </row>
    <row r="61" spans="2:13" s="7" customFormat="1" ht="15" customHeight="1" x14ac:dyDescent="0.2">
      <c r="B61" s="27" t="s">
        <v>16</v>
      </c>
      <c r="C61" s="9"/>
      <c r="D61" s="9"/>
      <c r="E61" s="8"/>
      <c r="F61" s="221"/>
      <c r="G61" s="8"/>
      <c r="H61" s="20"/>
      <c r="I61" s="257"/>
      <c r="J61" s="148"/>
      <c r="K61" s="68"/>
      <c r="L61" s="69"/>
      <c r="M61" s="142"/>
    </row>
    <row r="62" spans="2:13" ht="15" customHeight="1" x14ac:dyDescent="0.2"/>
  </sheetData>
  <sheetProtection selectLockedCells="1" selectUnlockedCells="1"/>
  <mergeCells count="13">
    <mergeCell ref="B1:C8"/>
    <mergeCell ref="J1:L8"/>
    <mergeCell ref="D2:I3"/>
    <mergeCell ref="D7:E7"/>
    <mergeCell ref="F7:I7"/>
    <mergeCell ref="E8:I8"/>
    <mergeCell ref="B11:D11"/>
    <mergeCell ref="E11:F11"/>
    <mergeCell ref="J11:J12"/>
    <mergeCell ref="K11:L11"/>
    <mergeCell ref="B9:D9"/>
    <mergeCell ref="E9:I9"/>
    <mergeCell ref="J9:K9"/>
  </mergeCells>
  <conditionalFormatting sqref="K13:M61">
    <cfRule type="cellIs" dxfId="4" priority="8" stopIfTrue="1" operator="lessThan">
      <formula>1</formula>
    </cfRule>
  </conditionalFormatting>
  <conditionalFormatting sqref="J13:J17">
    <cfRule type="cellIs" dxfId="3" priority="9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view="pageBreakPreview" workbookViewId="0">
      <selection activeCell="D2" sqref="D2:I3"/>
    </sheetView>
  </sheetViews>
  <sheetFormatPr baseColWidth="10" defaultColWidth="11.42578125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7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59"/>
      <c r="C1" s="459"/>
      <c r="D1" s="89"/>
      <c r="E1" s="89"/>
      <c r="F1" s="89"/>
      <c r="G1" s="268"/>
      <c r="H1" s="268"/>
      <c r="I1" s="268"/>
      <c r="J1" s="424"/>
      <c r="K1" s="424"/>
      <c r="L1" s="424"/>
      <c r="M1" s="268"/>
    </row>
    <row r="2" spans="1:13" ht="15" customHeight="1" x14ac:dyDescent="0.2">
      <c r="B2" s="459"/>
      <c r="C2" s="459"/>
      <c r="D2" s="434" t="s">
        <v>0</v>
      </c>
      <c r="E2" s="434"/>
      <c r="F2" s="434"/>
      <c r="G2" s="434"/>
      <c r="H2" s="434"/>
      <c r="I2" s="434"/>
      <c r="J2" s="424"/>
      <c r="K2" s="424"/>
      <c r="L2" s="424"/>
      <c r="M2" s="65"/>
    </row>
    <row r="3" spans="1:13" ht="15" customHeight="1" x14ac:dyDescent="0.2">
      <c r="B3" s="459"/>
      <c r="C3" s="459"/>
      <c r="D3" s="434"/>
      <c r="E3" s="434"/>
      <c r="F3" s="434"/>
      <c r="G3" s="434"/>
      <c r="H3" s="434"/>
      <c r="I3" s="434"/>
      <c r="J3" s="424"/>
      <c r="K3" s="424"/>
      <c r="L3" s="424"/>
      <c r="M3" s="90"/>
    </row>
    <row r="4" spans="1:13" ht="15" customHeight="1" x14ac:dyDescent="0.2">
      <c r="B4" s="459"/>
      <c r="C4" s="459"/>
      <c r="D4" s="202"/>
      <c r="E4" s="202"/>
      <c r="F4" s="202"/>
      <c r="G4" s="202"/>
      <c r="H4" s="202"/>
      <c r="I4" s="202"/>
      <c r="J4" s="424"/>
      <c r="K4" s="424"/>
      <c r="L4" s="424"/>
      <c r="M4" s="90"/>
    </row>
    <row r="5" spans="1:13" ht="15" customHeight="1" x14ac:dyDescent="0.2">
      <c r="B5" s="459"/>
      <c r="C5" s="459"/>
      <c r="D5" s="202"/>
      <c r="E5" s="202"/>
      <c r="F5" s="202"/>
      <c r="G5" s="202"/>
      <c r="H5" s="202"/>
      <c r="I5" s="202"/>
      <c r="J5" s="424"/>
      <c r="K5" s="424"/>
      <c r="L5" s="424"/>
      <c r="M5" s="90"/>
    </row>
    <row r="6" spans="1:13" ht="15" customHeight="1" thickBot="1" x14ac:dyDescent="0.25">
      <c r="B6" s="459"/>
      <c r="C6" s="459"/>
      <c r="D6" s="30"/>
      <c r="E6" s="30"/>
      <c r="F6" s="30"/>
      <c r="G6" s="30"/>
      <c r="H6" s="30"/>
      <c r="I6" s="30"/>
      <c r="J6" s="424"/>
      <c r="K6" s="424"/>
      <c r="L6" s="424"/>
      <c r="M6" s="90"/>
    </row>
    <row r="7" spans="1:13" ht="19.5" thickBot="1" x14ac:dyDescent="0.25">
      <c r="B7" s="459"/>
      <c r="C7" s="459"/>
      <c r="D7" s="428" t="s">
        <v>1</v>
      </c>
      <c r="E7" s="428"/>
      <c r="F7" s="452">
        <f>'Classements 1-2'!F7</f>
        <v>42805</v>
      </c>
      <c r="G7" s="453"/>
      <c r="H7" s="453"/>
      <c r="I7" s="454"/>
      <c r="J7" s="424"/>
      <c r="K7" s="424"/>
      <c r="L7" s="424"/>
      <c r="M7" s="65"/>
    </row>
    <row r="8" spans="1:13" ht="16.5" customHeight="1" thickBot="1" x14ac:dyDescent="0.25">
      <c r="B8" s="460"/>
      <c r="C8" s="460"/>
      <c r="D8" s="174" t="str">
        <f>'Classements 1-2'!D8</f>
        <v xml:space="preserve">Club Organis. </v>
      </c>
      <c r="E8" s="455" t="str">
        <f>'Classements 1-2'!E8</f>
        <v>CYCLO Club Replonges</v>
      </c>
      <c r="F8" s="456"/>
      <c r="G8" s="455"/>
      <c r="H8" s="455"/>
      <c r="I8" s="455"/>
      <c r="J8" s="425"/>
      <c r="K8" s="425"/>
      <c r="L8" s="425"/>
      <c r="M8" s="65"/>
    </row>
    <row r="9" spans="1:13" ht="19.5" thickBot="1" x14ac:dyDescent="0.25">
      <c r="B9" s="429" t="s">
        <v>19</v>
      </c>
      <c r="C9" s="429"/>
      <c r="D9" s="429"/>
      <c r="E9" s="441" t="str">
        <f>'Classements 1-2'!E9</f>
        <v>Course de Dommartin</v>
      </c>
      <c r="F9" s="446"/>
      <c r="G9" s="446"/>
      <c r="H9" s="446"/>
      <c r="I9" s="447"/>
      <c r="J9" s="444" t="s">
        <v>45</v>
      </c>
      <c r="K9" s="445"/>
      <c r="L9" s="233">
        <v>35.700000000000003</v>
      </c>
      <c r="M9" s="161"/>
    </row>
    <row r="10" spans="1:13" ht="8.25" customHeight="1" thickBo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64"/>
      <c r="L10" s="65"/>
      <c r="M10" s="65"/>
    </row>
    <row r="11" spans="1:13" s="7" customFormat="1" ht="15" customHeight="1" thickBot="1" x14ac:dyDescent="0.25">
      <c r="B11" s="418" t="s">
        <v>30</v>
      </c>
      <c r="C11" s="419"/>
      <c r="D11" s="419"/>
      <c r="E11" s="416" t="str">
        <f>'Classements 1-2'!E11</f>
        <v xml:space="preserve">Nombre de participants </v>
      </c>
      <c r="F11" s="417"/>
      <c r="G11" s="178">
        <v>1</v>
      </c>
      <c r="H11" s="28" t="s">
        <v>2</v>
      </c>
      <c r="I11" s="179">
        <v>52.6</v>
      </c>
      <c r="J11" s="465" t="s">
        <v>3</v>
      </c>
      <c r="K11" s="422"/>
      <c r="L11" s="470"/>
      <c r="M11" s="142"/>
    </row>
    <row r="12" spans="1:13" s="7" customFormat="1" ht="15" customHeight="1" thickBot="1" x14ac:dyDescent="0.25">
      <c r="B12" s="53" t="s">
        <v>37</v>
      </c>
      <c r="C12" s="54" t="s">
        <v>4</v>
      </c>
      <c r="D12" s="55" t="s">
        <v>5</v>
      </c>
      <c r="E12" s="192" t="s">
        <v>6</v>
      </c>
      <c r="F12" s="216" t="s">
        <v>41</v>
      </c>
      <c r="G12" s="192" t="s">
        <v>7</v>
      </c>
      <c r="H12" s="192" t="s">
        <v>8</v>
      </c>
      <c r="I12" s="158" t="s">
        <v>20</v>
      </c>
      <c r="J12" s="466"/>
      <c r="K12" s="56"/>
      <c r="L12" s="35"/>
      <c r="M12" s="142"/>
    </row>
    <row r="13" spans="1:13" s="7" customFormat="1" ht="15" customHeight="1" x14ac:dyDescent="0.2">
      <c r="B13" s="57">
        <v>1</v>
      </c>
      <c r="C13" s="58" t="s">
        <v>154</v>
      </c>
      <c r="D13" s="58" t="s">
        <v>155</v>
      </c>
      <c r="E13" s="75" t="s">
        <v>156</v>
      </c>
      <c r="F13" s="211">
        <v>55661189</v>
      </c>
      <c r="G13" s="75" t="s">
        <v>112</v>
      </c>
      <c r="H13" s="191">
        <v>69</v>
      </c>
      <c r="I13" s="59" t="s">
        <v>507</v>
      </c>
      <c r="J13" s="60"/>
      <c r="K13" s="61"/>
      <c r="L13" s="39"/>
      <c r="M13" s="142"/>
    </row>
    <row r="14" spans="1:13" s="7" customFormat="1" ht="15" customHeight="1" x14ac:dyDescent="0.2">
      <c r="B14" s="193">
        <v>2</v>
      </c>
      <c r="C14" s="19"/>
      <c r="D14" s="19"/>
      <c r="E14" s="127"/>
      <c r="F14" s="222"/>
      <c r="G14" s="127"/>
      <c r="H14" s="167"/>
      <c r="I14" s="169"/>
      <c r="J14" s="168"/>
      <c r="K14" s="170"/>
      <c r="L14" s="171"/>
      <c r="M14" s="142"/>
    </row>
    <row r="15" spans="1:13" s="7" customFormat="1" ht="15" customHeight="1" x14ac:dyDescent="0.2">
      <c r="B15" s="193">
        <v>3</v>
      </c>
      <c r="C15" s="19"/>
      <c r="D15" s="19"/>
      <c r="E15" s="127"/>
      <c r="F15" s="222"/>
      <c r="G15" s="127"/>
      <c r="H15" s="167"/>
      <c r="I15" s="169"/>
      <c r="J15" s="168"/>
      <c r="K15" s="195"/>
      <c r="L15" s="196"/>
      <c r="M15" s="142"/>
    </row>
    <row r="16" spans="1:13" s="7" customFormat="1" ht="15" customHeight="1" x14ac:dyDescent="0.2">
      <c r="B16" s="380">
        <v>4</v>
      </c>
      <c r="C16" s="381"/>
      <c r="D16" s="381"/>
      <c r="E16" s="382"/>
      <c r="F16" s="382"/>
      <c r="G16" s="382"/>
      <c r="H16" s="383"/>
      <c r="I16" s="384"/>
      <c r="J16" s="168"/>
      <c r="K16" s="385"/>
      <c r="L16" s="386"/>
      <c r="M16" s="142"/>
    </row>
    <row r="17" spans="1:15" s="7" customFormat="1" ht="15" customHeight="1" x14ac:dyDescent="0.2">
      <c r="B17" s="193">
        <v>5</v>
      </c>
      <c r="C17" s="19"/>
      <c r="D17" s="19"/>
      <c r="E17" s="127"/>
      <c r="F17" s="222"/>
      <c r="G17" s="127"/>
      <c r="H17" s="167"/>
      <c r="I17" s="169"/>
      <c r="J17" s="168"/>
      <c r="K17" s="195"/>
      <c r="L17" s="196"/>
      <c r="M17" s="142"/>
    </row>
    <row r="18" spans="1:15" s="7" customFormat="1" ht="15" customHeight="1" x14ac:dyDescent="0.2">
      <c r="B18" s="387"/>
      <c r="C18" s="388"/>
      <c r="D18" s="388"/>
      <c r="E18" s="382"/>
      <c r="F18" s="382"/>
      <c r="G18" s="382"/>
      <c r="H18" s="383"/>
      <c r="I18" s="389"/>
      <c r="J18" s="168"/>
      <c r="K18" s="390"/>
      <c r="L18" s="391"/>
      <c r="M18" s="142"/>
    </row>
    <row r="19" spans="1:15" s="7" customFormat="1" ht="15" customHeight="1" thickBot="1" x14ac:dyDescent="0.25">
      <c r="B19" s="62"/>
      <c r="C19" s="70"/>
      <c r="D19" s="70"/>
      <c r="E19" s="71"/>
      <c r="F19" s="227"/>
      <c r="G19" s="71"/>
      <c r="H19" s="72"/>
      <c r="I19" s="194"/>
      <c r="J19" s="63"/>
      <c r="K19" s="197"/>
      <c r="L19" s="198"/>
      <c r="M19" s="142"/>
    </row>
    <row r="20" spans="1:15" s="3" customFormat="1" ht="15" customHeight="1" x14ac:dyDescent="0.2">
      <c r="A20" s="5"/>
      <c r="B20" s="1"/>
      <c r="C20" s="1"/>
      <c r="D20" s="1"/>
      <c r="E20" s="1"/>
      <c r="F20" s="1"/>
      <c r="G20" s="1"/>
      <c r="H20" s="1"/>
      <c r="I20" s="1"/>
      <c r="J20" s="1"/>
      <c r="K20" s="2"/>
      <c r="N20" s="1"/>
      <c r="O20" s="1"/>
    </row>
    <row r="21" spans="1:15" s="3" customFormat="1" ht="15" customHeight="1" x14ac:dyDescent="0.2">
      <c r="A21" s="5"/>
      <c r="B21" s="1"/>
      <c r="C21" s="1"/>
      <c r="D21" s="1"/>
      <c r="E21" s="1"/>
      <c r="F21" s="1"/>
      <c r="G21" s="1"/>
      <c r="H21" s="1"/>
      <c r="I21" s="1"/>
      <c r="J21" s="1"/>
      <c r="K21" s="2"/>
      <c r="N21" s="1"/>
      <c r="O21" s="1"/>
    </row>
  </sheetData>
  <sheetProtection selectLockedCells="1" selectUnlockedCells="1"/>
  <mergeCells count="13">
    <mergeCell ref="B1:C8"/>
    <mergeCell ref="J1:L8"/>
    <mergeCell ref="D2:I3"/>
    <mergeCell ref="D7:E7"/>
    <mergeCell ref="F7:I7"/>
    <mergeCell ref="E8:I8"/>
    <mergeCell ref="B11:D11"/>
    <mergeCell ref="E11:F11"/>
    <mergeCell ref="J11:J12"/>
    <mergeCell ref="K11:L11"/>
    <mergeCell ref="B9:D9"/>
    <mergeCell ref="E9:I9"/>
    <mergeCell ref="J9:K9"/>
  </mergeCells>
  <conditionalFormatting sqref="M11:M19">
    <cfRule type="cellIs" dxfId="2" priority="8" stopIfTrue="1" operator="lessThan">
      <formula>1</formula>
    </cfRule>
  </conditionalFormatting>
  <conditionalFormatting sqref="K13:L19">
    <cfRule type="cellIs" dxfId="1" priority="7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view="pageBreakPreview" workbookViewId="0">
      <selection activeCell="D2" sqref="D2:I3"/>
    </sheetView>
  </sheetViews>
  <sheetFormatPr baseColWidth="10" defaultColWidth="11.42578125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7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59"/>
      <c r="C1" s="459"/>
      <c r="D1" s="89"/>
      <c r="E1" s="89"/>
      <c r="F1" s="89"/>
      <c r="G1" s="268"/>
      <c r="H1" s="268"/>
      <c r="I1" s="268"/>
      <c r="J1" s="424"/>
      <c r="K1" s="424"/>
      <c r="L1" s="424"/>
      <c r="M1" s="268"/>
    </row>
    <row r="2" spans="1:13" ht="15" customHeight="1" x14ac:dyDescent="0.2">
      <c r="B2" s="459"/>
      <c r="C2" s="459"/>
      <c r="D2" s="434" t="s">
        <v>0</v>
      </c>
      <c r="E2" s="434"/>
      <c r="F2" s="434"/>
      <c r="G2" s="434"/>
      <c r="H2" s="434"/>
      <c r="I2" s="434"/>
      <c r="J2" s="424"/>
      <c r="K2" s="424"/>
      <c r="L2" s="424"/>
      <c r="M2" s="65"/>
    </row>
    <row r="3" spans="1:13" ht="15" customHeight="1" x14ac:dyDescent="0.2">
      <c r="B3" s="459"/>
      <c r="C3" s="459"/>
      <c r="D3" s="434"/>
      <c r="E3" s="434"/>
      <c r="F3" s="434"/>
      <c r="G3" s="434"/>
      <c r="H3" s="434"/>
      <c r="I3" s="434"/>
      <c r="J3" s="424"/>
      <c r="K3" s="424"/>
      <c r="L3" s="424"/>
      <c r="M3" s="90"/>
    </row>
    <row r="4" spans="1:13" ht="15" customHeight="1" x14ac:dyDescent="0.2">
      <c r="B4" s="459"/>
      <c r="C4" s="459"/>
      <c r="D4" s="202"/>
      <c r="E4" s="202"/>
      <c r="F4" s="202"/>
      <c r="G4" s="202"/>
      <c r="H4" s="202"/>
      <c r="I4" s="202"/>
      <c r="J4" s="424"/>
      <c r="K4" s="424"/>
      <c r="L4" s="424"/>
      <c r="M4" s="90"/>
    </row>
    <row r="5" spans="1:13" ht="15" customHeight="1" x14ac:dyDescent="0.2">
      <c r="B5" s="459"/>
      <c r="C5" s="459"/>
      <c r="D5" s="202"/>
      <c r="E5" s="202"/>
      <c r="F5" s="202"/>
      <c r="G5" s="202"/>
      <c r="H5" s="202"/>
      <c r="I5" s="202"/>
      <c r="J5" s="424"/>
      <c r="K5" s="424"/>
      <c r="L5" s="424"/>
      <c r="M5" s="90"/>
    </row>
    <row r="6" spans="1:13" ht="15" customHeight="1" thickBot="1" x14ac:dyDescent="0.25">
      <c r="B6" s="459"/>
      <c r="C6" s="459"/>
      <c r="D6" s="30"/>
      <c r="E6" s="30"/>
      <c r="F6" s="30"/>
      <c r="G6" s="30"/>
      <c r="H6" s="30"/>
      <c r="I6" s="30"/>
      <c r="J6" s="424"/>
      <c r="K6" s="424"/>
      <c r="L6" s="424"/>
      <c r="M6" s="90"/>
    </row>
    <row r="7" spans="1:13" ht="19.5" thickBot="1" x14ac:dyDescent="0.25">
      <c r="B7" s="459"/>
      <c r="C7" s="459"/>
      <c r="D7" s="428" t="s">
        <v>1</v>
      </c>
      <c r="E7" s="428"/>
      <c r="F7" s="452">
        <f>'Classements 1-2'!F7</f>
        <v>42805</v>
      </c>
      <c r="G7" s="453"/>
      <c r="H7" s="453"/>
      <c r="I7" s="454"/>
      <c r="J7" s="424"/>
      <c r="K7" s="424"/>
      <c r="L7" s="424"/>
      <c r="M7" s="65"/>
    </row>
    <row r="8" spans="1:13" ht="16.5" customHeight="1" thickBot="1" x14ac:dyDescent="0.25">
      <c r="B8" s="460"/>
      <c r="C8" s="460"/>
      <c r="D8" s="174" t="str">
        <f>'Classements 1-2'!D8</f>
        <v xml:space="preserve">Club Organis. </v>
      </c>
      <c r="E8" s="455" t="str">
        <f>'Classements 1-2'!E8</f>
        <v>CYCLO Club Replonges</v>
      </c>
      <c r="F8" s="456"/>
      <c r="G8" s="455"/>
      <c r="H8" s="455"/>
      <c r="I8" s="455"/>
      <c r="J8" s="425"/>
      <c r="K8" s="425"/>
      <c r="L8" s="425"/>
      <c r="M8" s="65"/>
    </row>
    <row r="9" spans="1:13" ht="19.5" thickBot="1" x14ac:dyDescent="0.25">
      <c r="B9" s="429" t="s">
        <v>19</v>
      </c>
      <c r="C9" s="429"/>
      <c r="D9" s="429"/>
      <c r="E9" s="441" t="str">
        <f>'Classements 1-2'!E9</f>
        <v>Course de Dommartin</v>
      </c>
      <c r="F9" s="446"/>
      <c r="G9" s="446"/>
      <c r="H9" s="446"/>
      <c r="I9" s="447"/>
      <c r="J9" s="444" t="s">
        <v>45</v>
      </c>
      <c r="K9" s="445"/>
      <c r="L9" s="233"/>
      <c r="M9" s="161"/>
    </row>
    <row r="10" spans="1:13" ht="8.25" customHeight="1" thickBo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64"/>
      <c r="L10" s="65"/>
      <c r="M10" s="65"/>
    </row>
    <row r="11" spans="1:13" s="7" customFormat="1" ht="15" customHeight="1" thickBot="1" x14ac:dyDescent="0.25">
      <c r="B11" s="418" t="s">
        <v>11</v>
      </c>
      <c r="C11" s="419"/>
      <c r="D11" s="419"/>
      <c r="E11" s="416" t="str">
        <f>'Classements 1-2'!E11</f>
        <v xml:space="preserve">Nombre de participants </v>
      </c>
      <c r="F11" s="417"/>
      <c r="G11" s="178"/>
      <c r="H11" s="28" t="s">
        <v>42</v>
      </c>
      <c r="I11" s="179"/>
      <c r="J11" s="465"/>
      <c r="K11" s="422"/>
      <c r="L11" s="470"/>
      <c r="M11" s="164"/>
    </row>
    <row r="12" spans="1:13" s="7" customFormat="1" ht="16.5" customHeight="1" thickBot="1" x14ac:dyDescent="0.25">
      <c r="B12" s="53" t="s">
        <v>37</v>
      </c>
      <c r="C12" s="54" t="s">
        <v>4</v>
      </c>
      <c r="D12" s="55" t="s">
        <v>5</v>
      </c>
      <c r="E12" s="192" t="s">
        <v>6</v>
      </c>
      <c r="F12" s="216" t="s">
        <v>41</v>
      </c>
      <c r="G12" s="192" t="s">
        <v>7</v>
      </c>
      <c r="H12" s="192" t="s">
        <v>8</v>
      </c>
      <c r="I12" s="158" t="s">
        <v>20</v>
      </c>
      <c r="J12" s="466"/>
      <c r="K12" s="56"/>
      <c r="L12" s="35"/>
      <c r="M12" s="163"/>
    </row>
    <row r="13" spans="1:13" s="7" customFormat="1" ht="16.5" customHeight="1" x14ac:dyDescent="0.2">
      <c r="B13" s="394">
        <v>1</v>
      </c>
      <c r="C13" s="395"/>
      <c r="D13" s="395"/>
      <c r="E13" s="75"/>
      <c r="F13" s="75"/>
      <c r="G13" s="75"/>
      <c r="H13" s="75"/>
      <c r="I13" s="373"/>
      <c r="J13" s="400"/>
      <c r="K13" s="392"/>
      <c r="L13" s="393"/>
      <c r="M13" s="163"/>
    </row>
    <row r="14" spans="1:13" s="7" customFormat="1" ht="16.5" customHeight="1" x14ac:dyDescent="0.2">
      <c r="B14" s="396">
        <v>2</v>
      </c>
      <c r="C14" s="75"/>
      <c r="D14" s="75"/>
      <c r="E14" s="75"/>
      <c r="F14" s="75"/>
      <c r="G14" s="75"/>
      <c r="H14" s="75"/>
      <c r="I14" s="397"/>
      <c r="J14" s="401"/>
      <c r="K14" s="392"/>
      <c r="L14" s="393"/>
      <c r="M14" s="163"/>
    </row>
    <row r="15" spans="1:13" s="7" customFormat="1" ht="16.5" customHeight="1" x14ac:dyDescent="0.2">
      <c r="B15" s="396">
        <v>3</v>
      </c>
      <c r="C15" s="75"/>
      <c r="D15" s="75"/>
      <c r="E15" s="75"/>
      <c r="F15" s="75"/>
      <c r="G15" s="75"/>
      <c r="H15" s="75"/>
      <c r="I15" s="397"/>
      <c r="J15" s="401"/>
      <c r="K15" s="392"/>
      <c r="L15" s="393"/>
      <c r="M15" s="163"/>
    </row>
    <row r="16" spans="1:13" s="7" customFormat="1" ht="16.5" customHeight="1" x14ac:dyDescent="0.2">
      <c r="B16" s="396"/>
      <c r="C16" s="75"/>
      <c r="D16" s="75"/>
      <c r="E16" s="75"/>
      <c r="F16" s="75"/>
      <c r="G16" s="75"/>
      <c r="H16" s="75"/>
      <c r="I16" s="397"/>
      <c r="J16" s="401"/>
      <c r="K16" s="398"/>
      <c r="L16" s="399"/>
      <c r="M16" s="163"/>
    </row>
    <row r="17" spans="1:15" s="7" customFormat="1" ht="15" customHeight="1" x14ac:dyDescent="0.2">
      <c r="B17" s="116"/>
      <c r="C17" s="74"/>
      <c r="D17" s="74"/>
      <c r="E17" s="75"/>
      <c r="F17" s="75"/>
      <c r="G17" s="75"/>
      <c r="H17" s="191"/>
      <c r="I17" s="402"/>
      <c r="J17" s="168"/>
      <c r="K17" s="119"/>
      <c r="L17" s="87"/>
      <c r="M17" s="142"/>
    </row>
    <row r="18" spans="1:15" s="3" customFormat="1" ht="15" customHeight="1" x14ac:dyDescent="0.2">
      <c r="A18" s="5"/>
      <c r="B18" s="1"/>
      <c r="C18" s="1"/>
      <c r="D18" s="1"/>
      <c r="E18" s="1"/>
      <c r="F18" s="1"/>
      <c r="G18" s="1"/>
      <c r="H18" s="1"/>
      <c r="I18" s="1"/>
      <c r="J18" s="1"/>
      <c r="K18" s="2"/>
      <c r="N18" s="1"/>
      <c r="O18" s="1"/>
    </row>
  </sheetData>
  <sheetProtection selectLockedCells="1" selectUnlockedCells="1"/>
  <mergeCells count="13">
    <mergeCell ref="B1:C8"/>
    <mergeCell ref="J1:L8"/>
    <mergeCell ref="D2:I3"/>
    <mergeCell ref="D7:E7"/>
    <mergeCell ref="F7:I7"/>
    <mergeCell ref="E8:I8"/>
    <mergeCell ref="B11:D11"/>
    <mergeCell ref="E11:F11"/>
    <mergeCell ref="J11:J12"/>
    <mergeCell ref="K11:L11"/>
    <mergeCell ref="B9:D9"/>
    <mergeCell ref="E9:I9"/>
    <mergeCell ref="J9:K9"/>
  </mergeCells>
  <conditionalFormatting sqref="K17:M17">
    <cfRule type="cellIs" dxfId="0" priority="2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view="pageBreakPreview" workbookViewId="0">
      <selection activeCell="D1" sqref="D1:L3"/>
    </sheetView>
  </sheetViews>
  <sheetFormatPr baseColWidth="10" defaultColWidth="11.42578125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9.5703125" style="1" customWidth="1"/>
    <col min="11" max="11" width="7.7109375" style="2" customWidth="1"/>
    <col min="12" max="12" width="8.85546875" style="3" customWidth="1"/>
    <col min="13" max="13" width="3.7109375" style="3" customWidth="1"/>
    <col min="14" max="16384" width="11.42578125" style="1"/>
  </cols>
  <sheetData>
    <row r="1" spans="2:13" ht="15" customHeight="1" x14ac:dyDescent="0.2">
      <c r="B1" s="511"/>
      <c r="C1" s="511"/>
      <c r="D1" s="544" t="s">
        <v>14</v>
      </c>
      <c r="E1" s="544"/>
      <c r="F1" s="544"/>
      <c r="G1" s="544"/>
      <c r="H1" s="544"/>
      <c r="I1" s="544"/>
      <c r="J1" s="544"/>
      <c r="K1" s="544"/>
      <c r="L1" s="544"/>
      <c r="M1" s="65"/>
    </row>
    <row r="2" spans="2:13" ht="15" customHeight="1" x14ac:dyDescent="0.2">
      <c r="B2" s="511"/>
      <c r="C2" s="511"/>
      <c r="D2" s="544"/>
      <c r="E2" s="544"/>
      <c r="F2" s="544"/>
      <c r="G2" s="544"/>
      <c r="H2" s="544"/>
      <c r="I2" s="544"/>
      <c r="J2" s="544"/>
      <c r="K2" s="544"/>
      <c r="L2" s="544"/>
      <c r="M2" s="190"/>
    </row>
    <row r="3" spans="2:13" ht="15" customHeight="1" x14ac:dyDescent="0.2">
      <c r="B3" s="511"/>
      <c r="C3" s="511"/>
      <c r="D3" s="544"/>
      <c r="E3" s="544"/>
      <c r="F3" s="544"/>
      <c r="G3" s="544"/>
      <c r="H3" s="544"/>
      <c r="I3" s="544"/>
      <c r="J3" s="544"/>
      <c r="K3" s="544"/>
      <c r="L3" s="544"/>
      <c r="M3" s="190"/>
    </row>
    <row r="4" spans="2:13" ht="13.5" customHeight="1" x14ac:dyDescent="0.25">
      <c r="B4" s="511"/>
      <c r="C4" s="511"/>
      <c r="D4" s="204"/>
      <c r="E4" s="204"/>
      <c r="F4" s="204"/>
      <c r="G4" s="204"/>
      <c r="H4" s="204"/>
      <c r="I4" s="204"/>
      <c r="J4" s="204"/>
      <c r="K4" s="266"/>
      <c r="L4" s="266"/>
      <c r="M4" s="190"/>
    </row>
    <row r="5" spans="2:13" ht="11.25" customHeight="1" thickBot="1" x14ac:dyDescent="0.25">
      <c r="B5" s="511"/>
      <c r="C5" s="511"/>
      <c r="D5" s="201"/>
      <c r="E5" s="201"/>
      <c r="F5" s="201"/>
      <c r="G5" s="201"/>
      <c r="H5" s="201"/>
      <c r="I5" s="201"/>
      <c r="J5" s="201"/>
      <c r="K5" s="201"/>
      <c r="L5" s="201"/>
      <c r="M5" s="190"/>
    </row>
    <row r="6" spans="2:13" ht="27.75" customHeight="1" thickBot="1" x14ac:dyDescent="0.25">
      <c r="B6" s="511"/>
      <c r="C6" s="511"/>
      <c r="D6" s="336" t="s">
        <v>35</v>
      </c>
      <c r="E6" s="361" t="s">
        <v>4</v>
      </c>
      <c r="F6" s="547" t="s">
        <v>47</v>
      </c>
      <c r="G6" s="548"/>
      <c r="H6" s="548"/>
      <c r="I6" s="549"/>
      <c r="J6" s="364" t="s">
        <v>48</v>
      </c>
      <c r="K6" s="545" t="s">
        <v>49</v>
      </c>
      <c r="L6" s="546"/>
      <c r="M6" s="190"/>
    </row>
    <row r="7" spans="2:13" ht="15" customHeight="1" x14ac:dyDescent="0.2">
      <c r="B7" s="511"/>
      <c r="C7" s="511"/>
      <c r="D7" s="337" t="s">
        <v>31</v>
      </c>
      <c r="E7" s="365" t="s">
        <v>53</v>
      </c>
      <c r="F7" s="516" t="s">
        <v>54</v>
      </c>
      <c r="G7" s="517"/>
      <c r="H7" s="517"/>
      <c r="I7" s="518"/>
      <c r="J7" s="242"/>
      <c r="K7" s="550">
        <v>55587276</v>
      </c>
      <c r="L7" s="551"/>
      <c r="M7" s="264"/>
    </row>
    <row r="8" spans="2:13" ht="15" customHeight="1" x14ac:dyDescent="0.2">
      <c r="B8" s="511"/>
      <c r="C8" s="511"/>
      <c r="D8" s="340" t="s">
        <v>32</v>
      </c>
      <c r="E8" s="366" t="s">
        <v>55</v>
      </c>
      <c r="F8" s="519" t="s">
        <v>56</v>
      </c>
      <c r="G8" s="520"/>
      <c r="H8" s="520"/>
      <c r="I8" s="521"/>
      <c r="J8" s="341"/>
      <c r="K8" s="537">
        <v>55592438</v>
      </c>
      <c r="L8" s="538"/>
      <c r="M8" s="49"/>
    </row>
    <row r="9" spans="2:13" ht="15" customHeight="1" x14ac:dyDescent="0.2">
      <c r="B9" s="536" t="s">
        <v>38</v>
      </c>
      <c r="C9" s="536"/>
      <c r="D9" s="340" t="s">
        <v>32</v>
      </c>
      <c r="E9" s="366"/>
      <c r="F9" s="519"/>
      <c r="G9" s="520"/>
      <c r="H9" s="520"/>
      <c r="I9" s="521"/>
      <c r="J9" s="341"/>
      <c r="K9" s="409"/>
      <c r="L9" s="410"/>
      <c r="M9" s="49"/>
    </row>
    <row r="10" spans="2:13" ht="15" customHeight="1" x14ac:dyDescent="0.2">
      <c r="B10" s="536"/>
      <c r="C10" s="536"/>
      <c r="D10" s="340" t="s">
        <v>33</v>
      </c>
      <c r="E10" s="366" t="s">
        <v>57</v>
      </c>
      <c r="F10" s="519" t="s">
        <v>58</v>
      </c>
      <c r="G10" s="520"/>
      <c r="H10" s="520"/>
      <c r="I10" s="521"/>
      <c r="J10" s="341"/>
      <c r="K10" s="537">
        <v>55592436</v>
      </c>
      <c r="L10" s="538"/>
      <c r="M10" s="49"/>
    </row>
    <row r="11" spans="2:13" ht="15" customHeight="1" x14ac:dyDescent="0.2">
      <c r="B11" s="536"/>
      <c r="C11" s="536"/>
      <c r="D11" s="340" t="s">
        <v>33</v>
      </c>
      <c r="E11" s="366" t="s">
        <v>59</v>
      </c>
      <c r="F11" s="519" t="s">
        <v>60</v>
      </c>
      <c r="G11" s="520"/>
      <c r="H11" s="520"/>
      <c r="I11" s="521"/>
      <c r="J11" s="341"/>
      <c r="K11" s="539">
        <v>55592863</v>
      </c>
      <c r="L11" s="540"/>
      <c r="M11" s="49"/>
    </row>
    <row r="12" spans="2:13" ht="15" customHeight="1" x14ac:dyDescent="0.2">
      <c r="B12" s="536"/>
      <c r="C12" s="536"/>
      <c r="D12" s="340" t="s">
        <v>33</v>
      </c>
      <c r="E12" s="366" t="s">
        <v>107</v>
      </c>
      <c r="F12" s="519" t="s">
        <v>108</v>
      </c>
      <c r="G12" s="520"/>
      <c r="H12" s="520"/>
      <c r="I12" s="521"/>
      <c r="J12" s="341"/>
      <c r="K12" s="541">
        <v>55592900</v>
      </c>
      <c r="L12" s="540"/>
      <c r="M12" s="49"/>
    </row>
    <row r="13" spans="2:13" ht="15" customHeight="1" x14ac:dyDescent="0.2">
      <c r="B13" s="536"/>
      <c r="C13" s="536"/>
      <c r="D13" s="340" t="s">
        <v>34</v>
      </c>
      <c r="E13" s="366" t="s">
        <v>61</v>
      </c>
      <c r="F13" s="519" t="s">
        <v>62</v>
      </c>
      <c r="G13" s="520"/>
      <c r="H13" s="520"/>
      <c r="I13" s="521"/>
      <c r="J13" s="342"/>
      <c r="K13" s="537">
        <v>55587278</v>
      </c>
      <c r="L13" s="538"/>
      <c r="M13" s="30"/>
    </row>
    <row r="14" spans="2:13" ht="15" customHeight="1" x14ac:dyDescent="0.2">
      <c r="B14" s="536"/>
      <c r="C14" s="536"/>
      <c r="D14" s="343" t="s">
        <v>34</v>
      </c>
      <c r="E14" s="366" t="s">
        <v>61</v>
      </c>
      <c r="F14" s="519" t="s">
        <v>63</v>
      </c>
      <c r="G14" s="520"/>
      <c r="H14" s="520"/>
      <c r="I14" s="521"/>
      <c r="J14" s="342"/>
      <c r="K14" s="541">
        <v>55592441</v>
      </c>
      <c r="L14" s="540"/>
      <c r="M14" s="30"/>
    </row>
    <row r="15" spans="2:13" ht="15" customHeight="1" thickBot="1" x14ac:dyDescent="0.25">
      <c r="B15" s="536"/>
      <c r="C15" s="536"/>
      <c r="D15" s="344" t="s">
        <v>34</v>
      </c>
      <c r="E15" s="367" t="s">
        <v>64</v>
      </c>
      <c r="F15" s="471" t="s">
        <v>65</v>
      </c>
      <c r="G15" s="472"/>
      <c r="H15" s="472"/>
      <c r="I15" s="473"/>
      <c r="J15" s="345"/>
      <c r="K15" s="524">
        <v>55589454</v>
      </c>
      <c r="L15" s="525"/>
      <c r="M15" s="49"/>
    </row>
    <row r="16" spans="2:13" ht="9" customHeight="1" thickBot="1" x14ac:dyDescent="0.25">
      <c r="B16" s="536"/>
      <c r="C16" s="536"/>
      <c r="D16" s="189"/>
      <c r="E16" s="30"/>
      <c r="F16" s="30"/>
      <c r="G16" s="30"/>
      <c r="H16" s="30"/>
      <c r="I16" s="199"/>
      <c r="J16" s="49"/>
      <c r="K16" s="269"/>
      <c r="L16" s="270"/>
      <c r="M16" s="49"/>
    </row>
    <row r="17" spans="2:13" ht="15" customHeight="1" x14ac:dyDescent="0.2">
      <c r="B17" s="536"/>
      <c r="C17" s="536"/>
      <c r="D17" s="346" t="s">
        <v>484</v>
      </c>
      <c r="E17" s="369" t="s">
        <v>485</v>
      </c>
      <c r="F17" s="516" t="s">
        <v>91</v>
      </c>
      <c r="G17" s="517"/>
      <c r="H17" s="517"/>
      <c r="I17" s="518"/>
      <c r="J17" s="347"/>
      <c r="K17" s="526" t="s">
        <v>488</v>
      </c>
      <c r="L17" s="527"/>
      <c r="M17" s="49"/>
    </row>
    <row r="18" spans="2:13" ht="15" customHeight="1" x14ac:dyDescent="0.2">
      <c r="B18" s="30"/>
      <c r="C18" s="30"/>
      <c r="D18" s="340" t="s">
        <v>484</v>
      </c>
      <c r="E18" s="366" t="s">
        <v>486</v>
      </c>
      <c r="F18" s="519" t="s">
        <v>487</v>
      </c>
      <c r="G18" s="520"/>
      <c r="H18" s="520"/>
      <c r="I18" s="521"/>
      <c r="J18" s="348"/>
      <c r="K18" s="542" t="s">
        <v>489</v>
      </c>
      <c r="L18" s="543"/>
      <c r="M18" s="49"/>
    </row>
    <row r="19" spans="2:13" ht="15" customHeight="1" thickBot="1" x14ac:dyDescent="0.25">
      <c r="B19" s="30"/>
      <c r="C19" s="30"/>
      <c r="D19" s="349"/>
      <c r="E19" s="367"/>
      <c r="F19" s="471"/>
      <c r="G19" s="472"/>
      <c r="H19" s="472"/>
      <c r="I19" s="473"/>
      <c r="J19" s="350"/>
      <c r="K19" s="528"/>
      <c r="L19" s="529"/>
      <c r="M19" s="49"/>
    </row>
    <row r="20" spans="2:13" ht="9" customHeight="1" thickBot="1" x14ac:dyDescent="0.25">
      <c r="B20" s="30"/>
      <c r="C20" s="30"/>
      <c r="D20" s="30"/>
      <c r="E20" s="274"/>
      <c r="F20" s="274"/>
      <c r="G20" s="30"/>
      <c r="H20" s="30"/>
      <c r="I20" s="49"/>
      <c r="J20" s="49"/>
      <c r="K20" s="271"/>
      <c r="L20" s="270"/>
      <c r="M20" s="49"/>
    </row>
    <row r="21" spans="2:13" ht="15" customHeight="1" x14ac:dyDescent="0.2">
      <c r="B21" s="30"/>
      <c r="C21" s="30"/>
      <c r="D21" s="351" t="s">
        <v>18</v>
      </c>
      <c r="E21" s="369" t="s">
        <v>66</v>
      </c>
      <c r="F21" s="474" t="s">
        <v>67</v>
      </c>
      <c r="G21" s="475"/>
      <c r="H21" s="475"/>
      <c r="I21" s="476"/>
      <c r="J21" s="352"/>
      <c r="K21" s="526">
        <v>55592895</v>
      </c>
      <c r="L21" s="527"/>
      <c r="M21" s="49"/>
    </row>
    <row r="22" spans="2:13" ht="15" customHeight="1" x14ac:dyDescent="0.2">
      <c r="B22" s="30"/>
      <c r="C22" s="30"/>
      <c r="D22" s="343" t="s">
        <v>18</v>
      </c>
      <c r="E22" s="366" t="s">
        <v>99</v>
      </c>
      <c r="F22" s="477" t="s">
        <v>100</v>
      </c>
      <c r="G22" s="478"/>
      <c r="H22" s="478"/>
      <c r="I22" s="479"/>
      <c r="J22" s="342"/>
      <c r="K22" s="530">
        <v>55595861</v>
      </c>
      <c r="L22" s="531"/>
      <c r="M22" s="49"/>
    </row>
    <row r="23" spans="2:13" ht="15" customHeight="1" x14ac:dyDescent="0.2">
      <c r="B23" s="30"/>
      <c r="C23" s="30"/>
      <c r="D23" s="343" t="s">
        <v>18</v>
      </c>
      <c r="E23" s="366"/>
      <c r="F23" s="480"/>
      <c r="G23" s="481"/>
      <c r="H23" s="481"/>
      <c r="I23" s="482"/>
      <c r="J23" s="342"/>
      <c r="K23" s="522"/>
      <c r="L23" s="523"/>
      <c r="M23" s="49"/>
    </row>
    <row r="24" spans="2:13" ht="15" customHeight="1" x14ac:dyDescent="0.2">
      <c r="B24" s="30"/>
      <c r="C24" s="30"/>
      <c r="D24" s="343" t="s">
        <v>18</v>
      </c>
      <c r="E24" s="366"/>
      <c r="F24" s="483"/>
      <c r="G24" s="484"/>
      <c r="H24" s="484"/>
      <c r="I24" s="485"/>
      <c r="J24" s="342"/>
      <c r="K24" s="522"/>
      <c r="L24" s="523"/>
      <c r="M24" s="49"/>
    </row>
    <row r="25" spans="2:13" ht="15" customHeight="1" thickBot="1" x14ac:dyDescent="0.25">
      <c r="B25" s="30"/>
      <c r="C25" s="30"/>
      <c r="D25" s="344" t="s">
        <v>18</v>
      </c>
      <c r="E25" s="363"/>
      <c r="F25" s="471"/>
      <c r="G25" s="472"/>
      <c r="H25" s="472"/>
      <c r="I25" s="473"/>
      <c r="J25" s="345"/>
      <c r="K25" s="532"/>
      <c r="L25" s="533"/>
      <c r="M25" s="49"/>
    </row>
    <row r="26" spans="2:13" ht="11.25" customHeight="1" thickBot="1" x14ac:dyDescent="0.25">
      <c r="B26" s="66"/>
      <c r="C26" s="30"/>
      <c r="D26" s="30"/>
      <c r="E26" s="30"/>
      <c r="F26" s="30"/>
      <c r="G26" s="30"/>
      <c r="H26" s="30"/>
      <c r="I26" s="49"/>
      <c r="J26" s="49"/>
      <c r="K26" s="270"/>
      <c r="L26" s="270"/>
      <c r="M26" s="49"/>
    </row>
    <row r="27" spans="2:13" ht="15" customHeight="1" thickBot="1" x14ac:dyDescent="0.25">
      <c r="B27" s="66"/>
      <c r="C27" s="205" t="s">
        <v>13</v>
      </c>
      <c r="D27" s="353" t="s">
        <v>36</v>
      </c>
      <c r="E27" s="511"/>
      <c r="F27" s="511"/>
      <c r="G27" s="511"/>
      <c r="H27" s="511"/>
      <c r="I27" s="511"/>
      <c r="J27" s="511"/>
      <c r="K27" s="270"/>
      <c r="L27" s="270"/>
      <c r="M27" s="49"/>
    </row>
    <row r="28" spans="2:13" ht="15" customHeight="1" x14ac:dyDescent="0.2">
      <c r="B28" s="66"/>
      <c r="C28" s="267"/>
      <c r="D28" s="351" t="s">
        <v>24</v>
      </c>
      <c r="E28" s="368"/>
      <c r="F28" s="516"/>
      <c r="G28" s="517"/>
      <c r="H28" s="517"/>
      <c r="I28" s="518"/>
      <c r="J28" s="352"/>
      <c r="K28" s="338"/>
      <c r="L28" s="339"/>
      <c r="M28" s="49"/>
    </row>
    <row r="29" spans="2:13" ht="15" customHeight="1" x14ac:dyDescent="0.2">
      <c r="B29" s="66"/>
      <c r="C29" s="267"/>
      <c r="D29" s="343" t="s">
        <v>23</v>
      </c>
      <c r="E29" s="362" t="s">
        <v>70</v>
      </c>
      <c r="F29" s="519" t="s">
        <v>71</v>
      </c>
      <c r="G29" s="520"/>
      <c r="H29" s="520"/>
      <c r="I29" s="521"/>
      <c r="J29" s="342"/>
      <c r="K29" s="530">
        <v>55592433</v>
      </c>
      <c r="L29" s="531"/>
      <c r="M29" s="49"/>
    </row>
    <row r="30" spans="2:13" ht="15" customHeight="1" x14ac:dyDescent="0.2">
      <c r="B30" s="66"/>
      <c r="C30" s="267"/>
      <c r="D30" s="343" t="s">
        <v>25</v>
      </c>
      <c r="J30" s="341"/>
      <c r="K30" s="512"/>
      <c r="L30" s="513"/>
      <c r="M30" s="49"/>
    </row>
    <row r="31" spans="2:13" ht="15" customHeight="1" x14ac:dyDescent="0.2">
      <c r="B31" s="66"/>
      <c r="C31" s="267"/>
      <c r="D31" s="343" t="s">
        <v>26</v>
      </c>
      <c r="E31" s="362" t="s">
        <v>72</v>
      </c>
      <c r="F31" s="519" t="s">
        <v>54</v>
      </c>
      <c r="G31" s="520"/>
      <c r="H31" s="520"/>
      <c r="I31" s="521"/>
      <c r="J31" s="342"/>
      <c r="K31" s="530">
        <v>55592892</v>
      </c>
      <c r="L31" s="531"/>
      <c r="M31" s="49"/>
    </row>
    <row r="32" spans="2:13" ht="15" customHeight="1" x14ac:dyDescent="0.2">
      <c r="B32" s="66"/>
      <c r="C32" s="267"/>
      <c r="D32" s="343" t="s">
        <v>28</v>
      </c>
      <c r="E32" s="362"/>
      <c r="F32" s="519"/>
      <c r="G32" s="520"/>
      <c r="H32" s="520"/>
      <c r="I32" s="521"/>
      <c r="J32" s="341"/>
      <c r="K32" s="514"/>
      <c r="L32" s="515"/>
      <c r="M32" s="49"/>
    </row>
    <row r="33" spans="2:13" ht="15" customHeight="1" thickBot="1" x14ac:dyDescent="0.25">
      <c r="B33" s="66"/>
      <c r="C33" s="267"/>
      <c r="D33" s="344" t="s">
        <v>27</v>
      </c>
      <c r="E33" s="367"/>
      <c r="F33" s="471"/>
      <c r="G33" s="472"/>
      <c r="H33" s="472"/>
      <c r="I33" s="473"/>
      <c r="J33" s="345"/>
      <c r="K33" s="354"/>
      <c r="L33" s="355"/>
      <c r="M33" s="49"/>
    </row>
    <row r="34" spans="2:13" ht="7.5" customHeight="1" thickBot="1" x14ac:dyDescent="0.25">
      <c r="B34" s="66"/>
      <c r="C34" s="267"/>
      <c r="D34" s="30"/>
      <c r="E34" s="49"/>
      <c r="F34" s="49"/>
      <c r="G34" s="49"/>
      <c r="H34" s="49"/>
      <c r="I34" s="49"/>
      <c r="J34" s="49"/>
      <c r="K34" s="270"/>
      <c r="L34" s="272"/>
      <c r="M34" s="264"/>
    </row>
    <row r="35" spans="2:13" ht="15" customHeight="1" thickBot="1" x14ac:dyDescent="0.25">
      <c r="B35" s="66"/>
      <c r="C35" s="205" t="s">
        <v>43</v>
      </c>
      <c r="D35" s="356" t="s">
        <v>22</v>
      </c>
      <c r="E35" s="370" t="s">
        <v>73</v>
      </c>
      <c r="F35" s="489" t="s">
        <v>74</v>
      </c>
      <c r="G35" s="490"/>
      <c r="H35" s="490"/>
      <c r="I35" s="491"/>
      <c r="J35" s="357"/>
      <c r="K35" s="534">
        <v>55592845</v>
      </c>
      <c r="L35" s="535"/>
      <c r="M35" s="143"/>
    </row>
    <row r="36" spans="2:13" ht="15" customHeight="1" x14ac:dyDescent="0.2">
      <c r="B36" s="66"/>
      <c r="C36" s="267"/>
      <c r="D36" s="200"/>
      <c r="E36" s="371" t="s">
        <v>75</v>
      </c>
      <c r="F36" s="486" t="s">
        <v>76</v>
      </c>
      <c r="G36" s="487"/>
      <c r="H36" s="487"/>
      <c r="I36" s="488"/>
      <c r="J36" s="342"/>
      <c r="K36" s="505">
        <v>55592435</v>
      </c>
      <c r="L36" s="506"/>
      <c r="M36" s="143"/>
    </row>
    <row r="37" spans="2:13" ht="15" customHeight="1" x14ac:dyDescent="0.2">
      <c r="B37" s="66"/>
      <c r="C37" s="267"/>
      <c r="D37" s="200"/>
      <c r="E37" s="371" t="s">
        <v>77</v>
      </c>
      <c r="F37" s="486" t="s">
        <v>78</v>
      </c>
      <c r="G37" s="487"/>
      <c r="H37" s="487"/>
      <c r="I37" s="488"/>
      <c r="J37" s="342"/>
      <c r="K37" s="507">
        <v>55592857</v>
      </c>
      <c r="L37" s="508"/>
      <c r="M37" s="143"/>
    </row>
    <row r="38" spans="2:13" ht="15" customHeight="1" x14ac:dyDescent="0.2">
      <c r="B38" s="66"/>
      <c r="C38" s="374"/>
      <c r="D38" s="200"/>
      <c r="E38" s="371" t="s">
        <v>68</v>
      </c>
      <c r="F38" s="486" t="s">
        <v>69</v>
      </c>
      <c r="G38" s="487"/>
      <c r="H38" s="487"/>
      <c r="I38" s="488"/>
      <c r="J38" s="408"/>
      <c r="K38" s="507">
        <v>55662261</v>
      </c>
      <c r="L38" s="508"/>
      <c r="M38" s="143"/>
    </row>
    <row r="39" spans="2:13" ht="15" customHeight="1" x14ac:dyDescent="0.2">
      <c r="B39" s="66"/>
      <c r="C39" s="267"/>
      <c r="D39" s="200"/>
      <c r="E39" s="371" t="s">
        <v>79</v>
      </c>
      <c r="F39" s="486" t="s">
        <v>80</v>
      </c>
      <c r="G39" s="487"/>
      <c r="H39" s="487"/>
      <c r="I39" s="488"/>
      <c r="J39" s="358"/>
      <c r="K39" s="507">
        <v>55592865</v>
      </c>
      <c r="L39" s="508"/>
      <c r="M39" s="143"/>
    </row>
    <row r="40" spans="2:13" ht="15" customHeight="1" x14ac:dyDescent="0.2">
      <c r="B40" s="66"/>
      <c r="C40" s="267"/>
      <c r="D40" s="200"/>
      <c r="E40" s="371" t="s">
        <v>81</v>
      </c>
      <c r="F40" s="486" t="s">
        <v>82</v>
      </c>
      <c r="G40" s="487"/>
      <c r="H40" s="487"/>
      <c r="I40" s="488"/>
      <c r="J40" s="358"/>
      <c r="K40" s="507">
        <v>55592431</v>
      </c>
      <c r="L40" s="508"/>
      <c r="M40" s="143"/>
    </row>
    <row r="41" spans="2:13" ht="15" customHeight="1" x14ac:dyDescent="0.2">
      <c r="B41" s="66"/>
      <c r="C41" s="267"/>
      <c r="D41" s="200"/>
      <c r="E41" s="371" t="s">
        <v>83</v>
      </c>
      <c r="F41" s="486" t="s">
        <v>76</v>
      </c>
      <c r="G41" s="487"/>
      <c r="H41" s="487"/>
      <c r="I41" s="488"/>
      <c r="J41" s="358"/>
      <c r="K41" s="507">
        <v>55595863</v>
      </c>
      <c r="L41" s="508"/>
      <c r="M41" s="143"/>
    </row>
    <row r="42" spans="2:13" ht="15" customHeight="1" x14ac:dyDescent="0.2">
      <c r="B42" s="66"/>
      <c r="C42" s="267"/>
      <c r="D42" s="200"/>
      <c r="E42" s="371" t="s">
        <v>84</v>
      </c>
      <c r="F42" s="486" t="s">
        <v>85</v>
      </c>
      <c r="G42" s="487"/>
      <c r="H42" s="487"/>
      <c r="I42" s="488"/>
      <c r="J42" s="358"/>
      <c r="K42" s="507">
        <v>55592873</v>
      </c>
      <c r="L42" s="508"/>
      <c r="M42" s="143"/>
    </row>
    <row r="43" spans="2:13" ht="15" customHeight="1" x14ac:dyDescent="0.2">
      <c r="B43" s="66"/>
      <c r="C43" s="267"/>
      <c r="D43" s="200"/>
      <c r="E43" s="371" t="s">
        <v>86</v>
      </c>
      <c r="F43" s="486" t="s">
        <v>87</v>
      </c>
      <c r="G43" s="487"/>
      <c r="H43" s="487"/>
      <c r="I43" s="488"/>
      <c r="J43" s="358"/>
      <c r="K43" s="505">
        <v>55592878</v>
      </c>
      <c r="L43" s="506"/>
      <c r="M43" s="143"/>
    </row>
    <row r="44" spans="2:13" ht="15" customHeight="1" x14ac:dyDescent="0.2">
      <c r="B44" s="66"/>
      <c r="C44" s="267"/>
      <c r="D44" s="200"/>
      <c r="E44" s="371" t="s">
        <v>88</v>
      </c>
      <c r="F44" s="486" t="s">
        <v>89</v>
      </c>
      <c r="G44" s="487"/>
      <c r="H44" s="487"/>
      <c r="I44" s="488"/>
      <c r="J44" s="358"/>
      <c r="K44" s="507">
        <v>55592887</v>
      </c>
      <c r="L44" s="508"/>
      <c r="M44" s="143"/>
    </row>
    <row r="45" spans="2:13" ht="15" customHeight="1" x14ac:dyDescent="0.2">
      <c r="B45" s="66"/>
      <c r="C45" s="267"/>
      <c r="D45" s="200"/>
      <c r="E45" s="371" t="s">
        <v>90</v>
      </c>
      <c r="F45" s="486" t="s">
        <v>91</v>
      </c>
      <c r="G45" s="487"/>
      <c r="H45" s="487"/>
      <c r="I45" s="488"/>
      <c r="J45" s="358"/>
      <c r="K45" s="507">
        <v>55593188</v>
      </c>
      <c r="L45" s="508"/>
      <c r="M45" s="143"/>
    </row>
    <row r="46" spans="2:13" ht="15" customHeight="1" x14ac:dyDescent="0.2">
      <c r="B46" s="66"/>
      <c r="C46" s="374"/>
      <c r="D46" s="200"/>
      <c r="E46" s="403" t="s">
        <v>105</v>
      </c>
      <c r="F46" s="404" t="s">
        <v>106</v>
      </c>
      <c r="G46" s="407"/>
      <c r="H46" s="407"/>
      <c r="I46" s="405"/>
      <c r="J46" s="406"/>
      <c r="K46" s="507">
        <v>55592434</v>
      </c>
      <c r="L46" s="508"/>
      <c r="M46" s="143"/>
    </row>
    <row r="47" spans="2:13" ht="15" customHeight="1" x14ac:dyDescent="0.2">
      <c r="B47" s="66"/>
      <c r="C47" s="267"/>
      <c r="D47" s="200"/>
      <c r="E47" s="371" t="s">
        <v>92</v>
      </c>
      <c r="F47" s="486" t="s">
        <v>93</v>
      </c>
      <c r="G47" s="487"/>
      <c r="H47" s="487"/>
      <c r="I47" s="488"/>
      <c r="J47" s="358"/>
      <c r="K47" s="505">
        <v>55654469</v>
      </c>
      <c r="L47" s="506"/>
      <c r="M47" s="143"/>
    </row>
    <row r="48" spans="2:13" ht="15" customHeight="1" x14ac:dyDescent="0.2">
      <c r="B48" s="66"/>
      <c r="C48" s="267"/>
      <c r="D48" s="200"/>
      <c r="E48" s="371" t="s">
        <v>94</v>
      </c>
      <c r="F48" s="486" t="s">
        <v>95</v>
      </c>
      <c r="G48" s="487"/>
      <c r="H48" s="487"/>
      <c r="I48" s="488"/>
      <c r="J48" s="358"/>
      <c r="K48" s="505">
        <v>55595866</v>
      </c>
      <c r="L48" s="506"/>
      <c r="M48" s="143"/>
    </row>
    <row r="49" spans="2:13" ht="15" customHeight="1" x14ac:dyDescent="0.2">
      <c r="B49" s="66"/>
      <c r="C49" s="267"/>
      <c r="D49" s="200"/>
      <c r="E49" s="371" t="s">
        <v>96</v>
      </c>
      <c r="F49" s="486" t="s">
        <v>97</v>
      </c>
      <c r="G49" s="487"/>
      <c r="H49" s="487"/>
      <c r="I49" s="488"/>
      <c r="J49" s="358"/>
      <c r="K49" s="507">
        <v>55592903</v>
      </c>
      <c r="L49" s="508"/>
      <c r="M49" s="143"/>
    </row>
    <row r="50" spans="2:13" ht="15" customHeight="1" x14ac:dyDescent="0.2">
      <c r="B50" s="66"/>
      <c r="C50" s="267"/>
      <c r="D50" s="200"/>
      <c r="E50" s="371" t="s">
        <v>96</v>
      </c>
      <c r="F50" s="486" t="s">
        <v>98</v>
      </c>
      <c r="G50" s="487"/>
      <c r="H50" s="487"/>
      <c r="I50" s="488"/>
      <c r="J50" s="358"/>
      <c r="K50" s="505">
        <v>55592905</v>
      </c>
      <c r="L50" s="506"/>
      <c r="M50" s="143"/>
    </row>
    <row r="51" spans="2:13" ht="15" customHeight="1" x14ac:dyDescent="0.2">
      <c r="B51" s="66"/>
      <c r="C51" s="374"/>
      <c r="D51" s="200"/>
      <c r="E51" s="403" t="s">
        <v>103</v>
      </c>
      <c r="F51" s="404" t="s">
        <v>104</v>
      </c>
      <c r="G51" s="375"/>
      <c r="H51" s="375"/>
      <c r="I51" s="405"/>
      <c r="J51" s="406"/>
      <c r="K51" s="507">
        <v>55592906</v>
      </c>
      <c r="L51" s="508"/>
      <c r="M51" s="143"/>
    </row>
    <row r="52" spans="2:13" ht="15" customHeight="1" x14ac:dyDescent="0.2">
      <c r="B52" s="66"/>
      <c r="C52" s="267"/>
      <c r="D52" s="200"/>
      <c r="E52" s="371" t="s">
        <v>101</v>
      </c>
      <c r="F52" s="486" t="s">
        <v>102</v>
      </c>
      <c r="G52" s="487"/>
      <c r="H52" s="487"/>
      <c r="I52" s="488"/>
      <c r="J52" s="358"/>
      <c r="K52" s="509">
        <v>55715357</v>
      </c>
      <c r="L52" s="510"/>
      <c r="M52" s="143"/>
    </row>
    <row r="53" spans="2:13" ht="15" customHeight="1" x14ac:dyDescent="0.2">
      <c r="B53" s="66"/>
      <c r="C53" s="267"/>
      <c r="D53" s="200"/>
      <c r="E53" s="371"/>
      <c r="F53" s="486"/>
      <c r="G53" s="487"/>
      <c r="H53" s="487"/>
      <c r="I53" s="488"/>
      <c r="J53" s="358"/>
      <c r="K53" s="505"/>
      <c r="L53" s="506"/>
      <c r="M53" s="143"/>
    </row>
    <row r="54" spans="2:13" ht="15" customHeight="1" x14ac:dyDescent="0.2">
      <c r="B54" s="66"/>
      <c r="C54" s="267"/>
      <c r="D54" s="200"/>
      <c r="E54" s="371"/>
      <c r="F54" s="486"/>
      <c r="G54" s="487"/>
      <c r="H54" s="487"/>
      <c r="I54" s="488"/>
      <c r="J54" s="203"/>
      <c r="K54" s="497"/>
      <c r="L54" s="498"/>
      <c r="M54" s="143"/>
    </row>
    <row r="55" spans="2:13" ht="15" customHeight="1" x14ac:dyDescent="0.2">
      <c r="B55" s="66"/>
      <c r="C55" s="267"/>
      <c r="D55" s="200"/>
      <c r="E55" s="371"/>
      <c r="F55" s="486"/>
      <c r="G55" s="487"/>
      <c r="H55" s="487"/>
      <c r="I55" s="488"/>
      <c r="J55" s="203"/>
      <c r="K55" s="497"/>
      <c r="L55" s="498"/>
      <c r="M55" s="143"/>
    </row>
    <row r="56" spans="2:13" ht="15" customHeight="1" x14ac:dyDescent="0.2">
      <c r="B56" s="66"/>
      <c r="C56" s="267"/>
      <c r="D56" s="200"/>
      <c r="E56" s="371"/>
      <c r="F56" s="486"/>
      <c r="G56" s="487"/>
      <c r="H56" s="487"/>
      <c r="I56" s="488"/>
      <c r="J56" s="203"/>
      <c r="K56" s="497"/>
      <c r="L56" s="498"/>
      <c r="M56" s="143"/>
    </row>
    <row r="57" spans="2:13" ht="15" customHeight="1" x14ac:dyDescent="0.2">
      <c r="B57" s="66"/>
      <c r="C57" s="267"/>
      <c r="D57" s="200"/>
      <c r="E57" s="371"/>
      <c r="F57" s="486"/>
      <c r="G57" s="487"/>
      <c r="H57" s="487"/>
      <c r="I57" s="488"/>
      <c r="J57" s="203"/>
      <c r="K57" s="497"/>
      <c r="L57" s="498"/>
      <c r="M57" s="143"/>
    </row>
    <row r="58" spans="2:13" ht="15" customHeight="1" x14ac:dyDescent="0.2">
      <c r="B58" s="66"/>
      <c r="C58" s="267"/>
      <c r="D58" s="200"/>
      <c r="E58" s="371"/>
      <c r="F58" s="486"/>
      <c r="G58" s="487"/>
      <c r="H58" s="487"/>
      <c r="I58" s="488"/>
      <c r="J58" s="203"/>
      <c r="K58" s="497"/>
      <c r="L58" s="498"/>
      <c r="M58" s="143"/>
    </row>
    <row r="59" spans="2:13" ht="15" customHeight="1" x14ac:dyDescent="0.2">
      <c r="B59" s="66"/>
      <c r="C59" s="267"/>
      <c r="D59" s="200"/>
      <c r="E59" s="371"/>
      <c r="F59" s="486"/>
      <c r="G59" s="487"/>
      <c r="H59" s="487"/>
      <c r="I59" s="488"/>
      <c r="J59" s="203"/>
      <c r="K59" s="497"/>
      <c r="L59" s="498"/>
      <c r="M59" s="143"/>
    </row>
    <row r="60" spans="2:13" ht="15" customHeight="1" x14ac:dyDescent="0.2">
      <c r="B60" s="66"/>
      <c r="C60" s="267"/>
      <c r="D60" s="200"/>
      <c r="E60" s="371"/>
      <c r="F60" s="486"/>
      <c r="G60" s="487"/>
      <c r="H60" s="487"/>
      <c r="I60" s="488"/>
      <c r="J60" s="203"/>
      <c r="K60" s="497"/>
      <c r="L60" s="498"/>
      <c r="M60" s="143"/>
    </row>
    <row r="61" spans="2:13" ht="15" customHeight="1" x14ac:dyDescent="0.2">
      <c r="B61" s="66"/>
      <c r="C61" s="267"/>
      <c r="D61" s="200"/>
      <c r="E61" s="371"/>
      <c r="F61" s="486"/>
      <c r="G61" s="487"/>
      <c r="H61" s="487"/>
      <c r="I61" s="488"/>
      <c r="J61" s="203"/>
      <c r="K61" s="497"/>
      <c r="L61" s="498"/>
      <c r="M61" s="143"/>
    </row>
    <row r="62" spans="2:13" ht="15" customHeight="1" x14ac:dyDescent="0.2">
      <c r="B62" s="66"/>
      <c r="C62" s="267"/>
      <c r="D62" s="200"/>
      <c r="E62" s="371"/>
      <c r="F62" s="486"/>
      <c r="G62" s="487"/>
      <c r="H62" s="487"/>
      <c r="I62" s="488"/>
      <c r="J62" s="203"/>
      <c r="K62" s="497"/>
      <c r="L62" s="498"/>
      <c r="M62" s="143"/>
    </row>
    <row r="63" spans="2:13" ht="15" customHeight="1" x14ac:dyDescent="0.2">
      <c r="B63" s="66"/>
      <c r="C63" s="267"/>
      <c r="D63" s="200"/>
      <c r="E63" s="371"/>
      <c r="F63" s="486"/>
      <c r="G63" s="487"/>
      <c r="H63" s="487"/>
      <c r="I63" s="488"/>
      <c r="J63" s="203"/>
      <c r="K63" s="497"/>
      <c r="L63" s="498"/>
      <c r="M63" s="143"/>
    </row>
    <row r="64" spans="2:13" ht="15" customHeight="1" thickBot="1" x14ac:dyDescent="0.25">
      <c r="B64" s="30"/>
      <c r="C64" s="144"/>
      <c r="D64" s="143"/>
      <c r="E64" s="372"/>
      <c r="F64" s="502"/>
      <c r="G64" s="503"/>
      <c r="H64" s="503"/>
      <c r="I64" s="504"/>
      <c r="J64" s="206"/>
      <c r="K64" s="499"/>
      <c r="L64" s="500"/>
      <c r="M64" s="152"/>
    </row>
    <row r="65" spans="1:15" ht="9.75" customHeight="1" thickBot="1" x14ac:dyDescent="0.25">
      <c r="B65" s="30"/>
      <c r="C65" s="30"/>
      <c r="D65" s="501"/>
      <c r="E65" s="501"/>
      <c r="F65" s="501"/>
      <c r="G65" s="501"/>
      <c r="H65" s="501"/>
      <c r="I65" s="501"/>
      <c r="J65" s="501"/>
      <c r="K65" s="501"/>
      <c r="L65" s="501"/>
      <c r="M65" s="265"/>
    </row>
    <row r="66" spans="1:15" ht="15" customHeight="1" thickBot="1" x14ac:dyDescent="0.25">
      <c r="B66" s="30"/>
      <c r="C66" s="207" t="s">
        <v>12</v>
      </c>
      <c r="D66" s="208" t="s">
        <v>481</v>
      </c>
      <c r="E66" s="30"/>
      <c r="F66" s="30"/>
      <c r="G66" s="30"/>
      <c r="H66" s="30"/>
      <c r="I66" s="30"/>
      <c r="J66" s="30"/>
      <c r="K66" s="64"/>
      <c r="L66" s="65"/>
      <c r="M66" s="65"/>
    </row>
    <row r="67" spans="1:15" ht="12" customHeight="1" thickBot="1" x14ac:dyDescent="0.25">
      <c r="B67" s="30"/>
      <c r="C67" s="30"/>
      <c r="D67" s="30"/>
      <c r="E67" s="30"/>
      <c r="F67" s="30"/>
      <c r="G67" s="30"/>
      <c r="H67" s="30"/>
      <c r="I67" s="30"/>
      <c r="J67" s="30"/>
      <c r="K67" s="64"/>
      <c r="L67" s="65"/>
      <c r="M67" s="65"/>
    </row>
    <row r="68" spans="1:15" ht="15" customHeight="1" thickBot="1" x14ac:dyDescent="0.25">
      <c r="B68" s="30"/>
      <c r="C68" s="492" t="s">
        <v>15</v>
      </c>
      <c r="D68" s="493"/>
      <c r="E68" s="494" t="s">
        <v>482</v>
      </c>
      <c r="F68" s="495"/>
      <c r="G68" s="494"/>
      <c r="H68" s="494"/>
      <c r="I68" s="494"/>
      <c r="J68" s="494"/>
      <c r="K68" s="496"/>
    </row>
    <row r="69" spans="1:15" s="3" customFormat="1" ht="15" customHeight="1" x14ac:dyDescent="0.2">
      <c r="A69" s="5"/>
      <c r="B69" s="30"/>
      <c r="C69" s="267"/>
      <c r="D69" s="30"/>
      <c r="E69" s="152"/>
      <c r="F69" s="152"/>
      <c r="G69" s="152"/>
      <c r="H69" s="172"/>
      <c r="I69" s="173"/>
      <c r="J69" s="172"/>
      <c r="K69" s="49"/>
      <c r="N69" s="1"/>
      <c r="O69" s="1"/>
    </row>
    <row r="70" spans="1:15" s="3" customFormat="1" ht="15" customHeight="1" x14ac:dyDescent="0.2">
      <c r="A70" s="5"/>
      <c r="B70" s="1"/>
      <c r="C70" s="1"/>
      <c r="D70" s="1"/>
      <c r="E70" s="1"/>
      <c r="F70" s="1"/>
      <c r="G70" s="1"/>
      <c r="H70" s="1"/>
      <c r="I70" s="1"/>
      <c r="J70" s="1"/>
      <c r="K70" s="2"/>
      <c r="N70" s="1"/>
      <c r="O70" s="1"/>
    </row>
    <row r="71" spans="1:15" s="3" customFormat="1" ht="15" customHeight="1" x14ac:dyDescent="0.2">
      <c r="A71" s="5"/>
      <c r="B71" s="1"/>
      <c r="C71" s="1"/>
      <c r="D71" s="1"/>
      <c r="E71" s="1"/>
      <c r="F71" s="1"/>
      <c r="G71" s="1"/>
      <c r="H71" s="1"/>
      <c r="I71" s="1"/>
      <c r="J71" s="1"/>
      <c r="K71" s="2"/>
      <c r="N71" s="1"/>
      <c r="O71" s="1"/>
    </row>
  </sheetData>
  <sheetProtection selectLockedCells="1" selectUnlockedCells="1"/>
  <mergeCells count="109">
    <mergeCell ref="B1:C8"/>
    <mergeCell ref="D1:L3"/>
    <mergeCell ref="K6:L6"/>
    <mergeCell ref="K8:L8"/>
    <mergeCell ref="F6:I6"/>
    <mergeCell ref="F7:I7"/>
    <mergeCell ref="F8:I8"/>
    <mergeCell ref="K7:L7"/>
    <mergeCell ref="F15:I15"/>
    <mergeCell ref="F17:I17"/>
    <mergeCell ref="F18:I18"/>
    <mergeCell ref="B9:C17"/>
    <mergeCell ref="K10:L10"/>
    <mergeCell ref="K13:L13"/>
    <mergeCell ref="F9:I9"/>
    <mergeCell ref="F10:I10"/>
    <mergeCell ref="F11:I11"/>
    <mergeCell ref="F12:I12"/>
    <mergeCell ref="F13:I13"/>
    <mergeCell ref="F14:I14"/>
    <mergeCell ref="K11:L11"/>
    <mergeCell ref="K12:L12"/>
    <mergeCell ref="K14:L14"/>
    <mergeCell ref="K18:L18"/>
    <mergeCell ref="K24:L24"/>
    <mergeCell ref="K15:L15"/>
    <mergeCell ref="K17:L17"/>
    <mergeCell ref="K19:L19"/>
    <mergeCell ref="K21:L21"/>
    <mergeCell ref="K23:L23"/>
    <mergeCell ref="K22:L22"/>
    <mergeCell ref="K36:L36"/>
    <mergeCell ref="K25:L25"/>
    <mergeCell ref="K29:L29"/>
    <mergeCell ref="K31:L31"/>
    <mergeCell ref="K35:L35"/>
    <mergeCell ref="F45:I45"/>
    <mergeCell ref="F47:I47"/>
    <mergeCell ref="F48:I48"/>
    <mergeCell ref="F49:I49"/>
    <mergeCell ref="F50:I50"/>
    <mergeCell ref="F52:I52"/>
    <mergeCell ref="F53:I53"/>
    <mergeCell ref="E27:J27"/>
    <mergeCell ref="K30:L30"/>
    <mergeCell ref="K32:L32"/>
    <mergeCell ref="F28:I28"/>
    <mergeCell ref="F29:I29"/>
    <mergeCell ref="F31:I31"/>
    <mergeCell ref="F32:I32"/>
    <mergeCell ref="F33:I33"/>
    <mergeCell ref="K42:L42"/>
    <mergeCell ref="K44:L44"/>
    <mergeCell ref="K45:L45"/>
    <mergeCell ref="K46:L46"/>
    <mergeCell ref="K49:L49"/>
    <mergeCell ref="K37:L37"/>
    <mergeCell ref="K38:L38"/>
    <mergeCell ref="K39:L39"/>
    <mergeCell ref="K40:L40"/>
    <mergeCell ref="K53:L53"/>
    <mergeCell ref="K43:L43"/>
    <mergeCell ref="K47:L47"/>
    <mergeCell ref="K48:L48"/>
    <mergeCell ref="K50:L50"/>
    <mergeCell ref="K51:L51"/>
    <mergeCell ref="K52:L52"/>
    <mergeCell ref="K41:L41"/>
    <mergeCell ref="K54:L54"/>
    <mergeCell ref="F54:I54"/>
    <mergeCell ref="C68:D68"/>
    <mergeCell ref="E68:K68"/>
    <mergeCell ref="K60:L60"/>
    <mergeCell ref="K61:L61"/>
    <mergeCell ref="K62:L62"/>
    <mergeCell ref="K63:L63"/>
    <mergeCell ref="K64:L64"/>
    <mergeCell ref="D65:L65"/>
    <mergeCell ref="F60:I60"/>
    <mergeCell ref="F61:I61"/>
    <mergeCell ref="F62:I62"/>
    <mergeCell ref="F64:I64"/>
    <mergeCell ref="F63:I63"/>
    <mergeCell ref="K55:L55"/>
    <mergeCell ref="K56:L56"/>
    <mergeCell ref="F55:I55"/>
    <mergeCell ref="F56:I56"/>
    <mergeCell ref="K57:L57"/>
    <mergeCell ref="K58:L58"/>
    <mergeCell ref="K59:L59"/>
    <mergeCell ref="F57:I57"/>
    <mergeCell ref="F58:I58"/>
    <mergeCell ref="F59:I59"/>
    <mergeCell ref="F19:I19"/>
    <mergeCell ref="F21:I21"/>
    <mergeCell ref="F22:I22"/>
    <mergeCell ref="F23:I23"/>
    <mergeCell ref="F24:I24"/>
    <mergeCell ref="F37:I37"/>
    <mergeCell ref="F39:I39"/>
    <mergeCell ref="F40:I40"/>
    <mergeCell ref="F44:I44"/>
    <mergeCell ref="F43:I43"/>
    <mergeCell ref="F41:I41"/>
    <mergeCell ref="F42:I42"/>
    <mergeCell ref="F38:I38"/>
    <mergeCell ref="F35:I35"/>
    <mergeCell ref="F36:I36"/>
    <mergeCell ref="F25:I25"/>
  </mergeCells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8</vt:i4>
      </vt:variant>
    </vt:vector>
  </HeadingPairs>
  <TitlesOfParts>
    <vt:vector size="16" baseType="lpstr">
      <vt:lpstr>Classements 1-2</vt:lpstr>
      <vt:lpstr>Classements 3</vt:lpstr>
      <vt:lpstr>Classements 4</vt:lpstr>
      <vt:lpstr>Classements Cadets</vt:lpstr>
      <vt:lpstr>Classements 5</vt:lpstr>
      <vt:lpstr>Classements Fem</vt:lpstr>
      <vt:lpstr>Classements Min</vt:lpstr>
      <vt:lpstr>Organisateurs</vt:lpstr>
      <vt:lpstr>'Classements 1-2'!Zone_d_impression</vt:lpstr>
      <vt:lpstr>'Classements 3'!Zone_d_impression</vt:lpstr>
      <vt:lpstr>'Classements 4'!Zone_d_impression</vt:lpstr>
      <vt:lpstr>'Classements 5'!Zone_d_impression</vt:lpstr>
      <vt:lpstr>'Classements Cadets'!Zone_d_impression</vt:lpstr>
      <vt:lpstr>'Classements Fem'!Zone_d_impression</vt:lpstr>
      <vt:lpstr>'Classements Min'!Zone_d_impression</vt:lpstr>
      <vt:lpstr>Organisateurs!Zone_d_impression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TOTO</dc:creator>
  <cp:lastModifiedBy>michel</cp:lastModifiedBy>
  <cp:lastPrinted>2017-03-13T08:37:46Z</cp:lastPrinted>
  <dcterms:created xsi:type="dcterms:W3CDTF">2012-04-11T12:16:49Z</dcterms:created>
  <dcterms:modified xsi:type="dcterms:W3CDTF">2017-03-13T17:48:23Z</dcterms:modified>
</cp:coreProperties>
</file>