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1985"/>
  </bookViews>
  <sheets>
    <sheet name="Classements" sheetId="1" r:id="rId1"/>
    <sheet name="Pointage Cat 5" sheetId="2" r:id="rId2"/>
    <sheet name="Pointage Cat 4" sheetId="6" r:id="rId3"/>
    <sheet name="Pointage Cat 3" sheetId="7" r:id="rId4"/>
    <sheet name="Pointage Cat 1&amp;2" sheetId="8" r:id="rId5"/>
  </sheets>
  <definedNames>
    <definedName name="_xlnm._FilterDatabase" localSheetId="0" hidden="1">Classements!$C$12:$E$72</definedName>
    <definedName name="Excel_BuiltIn_Print_Area_1" localSheetId="4">#REF!</definedName>
    <definedName name="Excel_BuiltIn_Print_Area_1" localSheetId="3">#REF!</definedName>
    <definedName name="Excel_BuiltIn_Print_Area_1" localSheetId="2">#REF!</definedName>
    <definedName name="Excel_BuiltIn_Print_Area_1">#REF!</definedName>
    <definedName name="_xlnm.Print_Area" localSheetId="0">Classements!$B$1:$L$419</definedName>
  </definedNames>
  <calcPr calcId="152511"/>
</workbook>
</file>

<file path=xl/calcChain.xml><?xml version="1.0" encoding="utf-8"?>
<calcChain xmlns="http://schemas.openxmlformats.org/spreadsheetml/2006/main">
  <c r="E346" i="1" l="1"/>
  <c r="E338" i="1"/>
  <c r="E277" i="1"/>
  <c r="F273" i="1"/>
  <c r="E260" i="1"/>
  <c r="E193" i="1"/>
  <c r="F189" i="1"/>
  <c r="E84" i="1"/>
  <c r="F80" i="1"/>
  <c r="I5" i="1" l="1"/>
  <c r="A2" i="8" l="1"/>
  <c r="A2" i="7"/>
  <c r="A2" i="6"/>
  <c r="A2" i="2"/>
  <c r="E274" i="1" l="1"/>
  <c r="E190" i="1" l="1"/>
  <c r="E82" i="1" l="1"/>
  <c r="E81" i="1"/>
  <c r="E275" i="1" l="1"/>
  <c r="D274" i="1"/>
  <c r="E191" i="1"/>
  <c r="D190" i="1"/>
  <c r="D81" i="1"/>
</calcChain>
</file>

<file path=xl/sharedStrings.xml><?xml version="1.0" encoding="utf-8"?>
<sst xmlns="http://schemas.openxmlformats.org/spreadsheetml/2006/main" count="1823" uniqueCount="592">
  <si>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</si>
  <si>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</si>
  <si>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</si>
  <si>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</si>
  <si>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</si>
  <si>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</si>
  <si>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</si>
  <si>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</si>
  <si>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</si>
  <si>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>Place</t>
  </si>
  <si>
    <t>points</t>
  </si>
  <si>
    <t xml:space="preserve"> 3eme Fsgt + 2eme UFOLEP</t>
  </si>
  <si>
    <t>place</t>
  </si>
  <si>
    <t>4eme FSGT + 3emeUFOLEP</t>
  </si>
  <si>
    <t>Cadets</t>
  </si>
  <si>
    <t>Minimes</t>
  </si>
  <si>
    <t>tour 1</t>
  </si>
  <si>
    <t>tour 3</t>
  </si>
  <si>
    <t>tour 4</t>
  </si>
  <si>
    <t>tour 5</t>
  </si>
  <si>
    <t>tour 6</t>
  </si>
  <si>
    <t>tour 7</t>
  </si>
  <si>
    <t>tour 8</t>
  </si>
  <si>
    <t>tour 9</t>
  </si>
  <si>
    <t>tour 10</t>
  </si>
  <si>
    <t>tour 11</t>
  </si>
  <si>
    <t>tour 12</t>
  </si>
  <si>
    <t>tour 13</t>
  </si>
  <si>
    <t>tour 14</t>
  </si>
  <si>
    <t>tour 15</t>
  </si>
  <si>
    <t>tour 16</t>
  </si>
  <si>
    <t>tour 17</t>
  </si>
  <si>
    <t>tour 18</t>
  </si>
  <si>
    <t>tour 2</t>
  </si>
  <si>
    <t>Police municipale</t>
  </si>
  <si>
    <t>Sécurité course</t>
  </si>
  <si>
    <t>ORGANISATION</t>
  </si>
  <si>
    <t>Poste de premier secours</t>
  </si>
  <si>
    <t>tour 19</t>
  </si>
  <si>
    <t>tour 20</t>
  </si>
  <si>
    <t>tour 21</t>
  </si>
  <si>
    <t>tour 22</t>
  </si>
  <si>
    <t>tour 23</t>
  </si>
  <si>
    <t>tour 24</t>
  </si>
  <si>
    <t>tour 25</t>
  </si>
  <si>
    <t>tour 26</t>
  </si>
  <si>
    <t>tour 27</t>
  </si>
  <si>
    <t>tour 28</t>
  </si>
  <si>
    <t>tour 29</t>
  </si>
  <si>
    <t>tour 30</t>
  </si>
  <si>
    <t>AB</t>
  </si>
  <si>
    <t>Catégorie  5 FSGT - 4 UFOLEP</t>
  </si>
  <si>
    <t>Echappés -Dossards</t>
  </si>
  <si>
    <t>Echappés -Temps</t>
  </si>
  <si>
    <t>Peloton - Temps</t>
  </si>
  <si>
    <t>Attardés - Dossards</t>
  </si>
  <si>
    <t>Catégorie  4 FSGT - 3 UFOLEP</t>
  </si>
  <si>
    <t>Catégorie  3 FSGT - 2 UFOLEP</t>
  </si>
  <si>
    <t>1ere et 2eme FSGT + 1ere UFOLEP + PC FFC</t>
  </si>
  <si>
    <t>Challenge fsgt 69</t>
  </si>
  <si>
    <t>Challenge Fsgt 69</t>
  </si>
  <si>
    <t>Buvette</t>
  </si>
  <si>
    <t>NOM DE L'EPREUVE :</t>
  </si>
  <si>
    <t xml:space="preserve"> </t>
  </si>
  <si>
    <t>Tps /écart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</si>
  <si>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</si>
  <si>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</si>
  <si>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</si>
  <si>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</si>
  <si>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</si>
  <si>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</si>
  <si>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</si>
  <si>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</si>
  <si>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Bareme Points Challenge</t>
  </si>
  <si>
    <t>Féminines</t>
  </si>
  <si>
    <t xml:space="preserve">Responsable </t>
  </si>
  <si>
    <t>Commissaire</t>
  </si>
  <si>
    <t>Podium</t>
  </si>
  <si>
    <t>Dossard Inscrip.</t>
  </si>
  <si>
    <t>Gestion Org.</t>
  </si>
  <si>
    <t>Fonction</t>
  </si>
  <si>
    <t>Véhicule</t>
  </si>
  <si>
    <t>Oui / Non</t>
  </si>
  <si>
    <t>Pointage passage</t>
  </si>
  <si>
    <t>Dernier tour</t>
  </si>
  <si>
    <t>Catégorie  1&amp;2 FSGT - 1 UFOLEP - FFC Pass</t>
  </si>
  <si>
    <t>Part.</t>
  </si>
  <si>
    <t>Clas.</t>
  </si>
  <si>
    <t>;</t>
  </si>
  <si>
    <t>Part/Orga.</t>
  </si>
  <si>
    <t>licencié Fsgt 69</t>
  </si>
  <si>
    <t>Logo organisateur</t>
  </si>
  <si>
    <t>Total des participants sur l'ensemble des courses</t>
  </si>
  <si>
    <t>points de
montée *</t>
  </si>
  <si>
    <t>NCP = Non Classé Peloton / NCD = Non Classé Distancé / AB = Abandon   -   * Points catégorie coureurs Fsgt 69</t>
  </si>
  <si>
    <t>N° De Licence</t>
  </si>
  <si>
    <t xml:space="preserve">km </t>
  </si>
  <si>
    <t>Indiquer dans collone si bénévole est licencié Fsgt et à participé aussi en tant que coureur</t>
  </si>
  <si>
    <t>Fsgt n° Licence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</si>
  <si>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</si>
  <si>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</si>
  <si>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</si>
  <si>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</si>
  <si>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GAUTHIER</t>
  </si>
  <si>
    <t>SEBASTIEN</t>
  </si>
  <si>
    <t>VC LAGNIEU</t>
  </si>
  <si>
    <t>GAMRA</t>
  </si>
  <si>
    <t>KHELIFA</t>
  </si>
  <si>
    <t>EC DUQUESNE OULLINS</t>
  </si>
  <si>
    <t>BEGON</t>
  </si>
  <si>
    <t>TONY</t>
  </si>
  <si>
    <t>TEAM DES DOMBES</t>
  </si>
  <si>
    <t>BRUN</t>
  </si>
  <si>
    <t>GABRIEL</t>
  </si>
  <si>
    <t>UC CULOZ BELLEY</t>
  </si>
  <si>
    <t>FRAYTAG</t>
  </si>
  <si>
    <t>YOHAN</t>
  </si>
  <si>
    <t>VC VAULX EN VELIN</t>
  </si>
  <si>
    <t>ROBERT</t>
  </si>
  <si>
    <t>MATHIEU</t>
  </si>
  <si>
    <t>EC MUROISE</t>
  </si>
  <si>
    <t>MOREL</t>
  </si>
  <si>
    <t>ANTHONY</t>
  </si>
  <si>
    <t>VIRIAT TEAM</t>
  </si>
  <si>
    <t>JACQUES</t>
  </si>
  <si>
    <t>JULIEN</t>
  </si>
  <si>
    <t>VENET</t>
  </si>
  <si>
    <t>THOMAS</t>
  </si>
  <si>
    <t>ROUE SPORTIVE MEXIMIEUX</t>
  </si>
  <si>
    <t>CLOIX</t>
  </si>
  <si>
    <t>CHRISTOPHE</t>
  </si>
  <si>
    <t>VC VILLEFRANCHE BEAOJOLAIS</t>
  </si>
  <si>
    <t>BORDIEC</t>
  </si>
  <si>
    <t>LIONEL</t>
  </si>
  <si>
    <t>AS BERTHELOT MERMOZ</t>
  </si>
  <si>
    <t>ROCFORT</t>
  </si>
  <si>
    <t>NAVARRO</t>
  </si>
  <si>
    <t>JOEL</t>
  </si>
  <si>
    <t>VC DECINES</t>
  </si>
  <si>
    <t>VIANA</t>
  </si>
  <si>
    <t>STEPHANE</t>
  </si>
  <si>
    <t>VC GLEIZE LIMAS</t>
  </si>
  <si>
    <t>CHAUTEMPS</t>
  </si>
  <si>
    <t>ERIC</t>
  </si>
  <si>
    <t>JALAGUIER</t>
  </si>
  <si>
    <t>THIERRY</t>
  </si>
  <si>
    <t>KILMAN</t>
  </si>
  <si>
    <t>ALAIN</t>
  </si>
  <si>
    <t>VC TREVOUX</t>
  </si>
  <si>
    <t>MOLTO</t>
  </si>
  <si>
    <t>TORRES</t>
  </si>
  <si>
    <t>GREGORY</t>
  </si>
  <si>
    <t>VC FRANCHEVILLE</t>
  </si>
  <si>
    <t>BOIRAUD</t>
  </si>
  <si>
    <t>JEREMY</t>
  </si>
  <si>
    <t>ECO VILLEURBANNE</t>
  </si>
  <si>
    <t>COLACO CAEIRO</t>
  </si>
  <si>
    <t>MARCOS</t>
  </si>
  <si>
    <t>CHAPON</t>
  </si>
  <si>
    <t>BRUNO</t>
  </si>
  <si>
    <t>DULONG</t>
  </si>
  <si>
    <t>VINCENT</t>
  </si>
  <si>
    <t>DIVAY</t>
  </si>
  <si>
    <t>AS ORTF</t>
  </si>
  <si>
    <t>PETIT</t>
  </si>
  <si>
    <t>PASCAL</t>
  </si>
  <si>
    <t>VC MAX BAREL</t>
  </si>
  <si>
    <t>CHAMERAT DUMONT</t>
  </si>
  <si>
    <t>ANTONY</t>
  </si>
  <si>
    <t>VC BRIGNAIS</t>
  </si>
  <si>
    <t>TRUYE</t>
  </si>
  <si>
    <t>PATRICK</t>
  </si>
  <si>
    <t>PETITJEAN</t>
  </si>
  <si>
    <t>PHILIPPE</t>
  </si>
  <si>
    <t>DUSSABLY</t>
  </si>
  <si>
    <t>ANTOINE</t>
  </si>
  <si>
    <t>MALLET</t>
  </si>
  <si>
    <t>ROMAIN</t>
  </si>
  <si>
    <t>DEHURTEVENT</t>
  </si>
  <si>
    <t>PELLERIN</t>
  </si>
  <si>
    <t>FABRICE</t>
  </si>
  <si>
    <t>CARPENTIER</t>
  </si>
  <si>
    <t>COLANTONIO</t>
  </si>
  <si>
    <t>DANIEL</t>
  </si>
  <si>
    <t>COLINMAIRE</t>
  </si>
  <si>
    <t>CUNHA</t>
  </si>
  <si>
    <t>PAUL</t>
  </si>
  <si>
    <t>GENDRE</t>
  </si>
  <si>
    <t>VELO GRIFFON MEYZIEU</t>
  </si>
  <si>
    <t>GLEIZAL</t>
  </si>
  <si>
    <t>FLORENT</t>
  </si>
  <si>
    <t>AC MOULIN A VENT</t>
  </si>
  <si>
    <t>LAMBERT</t>
  </si>
  <si>
    <t>REMI</t>
  </si>
  <si>
    <t>LAURIA</t>
  </si>
  <si>
    <t>JOSEPH</t>
  </si>
  <si>
    <t>LIGNEY</t>
  </si>
  <si>
    <t>MIRAN DE SOUZA</t>
  </si>
  <si>
    <t>JOHN</t>
  </si>
  <si>
    <t>ODIER</t>
  </si>
  <si>
    <t>JEAN PIERRE</t>
  </si>
  <si>
    <t>PEDRO</t>
  </si>
  <si>
    <t>DUARTE</t>
  </si>
  <si>
    <t>RIVALLAIN</t>
  </si>
  <si>
    <t>LAURENT</t>
  </si>
  <si>
    <t>ROGNARD</t>
  </si>
  <si>
    <t>MICHAEL</t>
  </si>
  <si>
    <t>SEVE</t>
  </si>
  <si>
    <t>THEVENIN</t>
  </si>
  <si>
    <t>BAILLY</t>
  </si>
  <si>
    <t>CEDRIC</t>
  </si>
  <si>
    <t>VC CORBAS</t>
  </si>
  <si>
    <t>BARLE</t>
  </si>
  <si>
    <t>RUDY</t>
  </si>
  <si>
    <t>BOGAERT</t>
  </si>
  <si>
    <t>CERUTTI</t>
  </si>
  <si>
    <t>GARCIA</t>
  </si>
  <si>
    <t>JEAN CRISTOPHE</t>
  </si>
  <si>
    <t>GOIFFON</t>
  </si>
  <si>
    <t>FABIEN</t>
  </si>
  <si>
    <t>HENRY</t>
  </si>
  <si>
    <t>LENGLART</t>
  </si>
  <si>
    <t>GUILLAUME</t>
  </si>
  <si>
    <t>MAUBLANC</t>
  </si>
  <si>
    <t>SYLVAIN</t>
  </si>
  <si>
    <t>BENOIT</t>
  </si>
  <si>
    <t>FSGT</t>
  </si>
  <si>
    <t>COMMISSION VELO / VC TREVOUX</t>
  </si>
  <si>
    <t>CHAMPIONNAT DEPARTEMENTAL RANCE</t>
  </si>
  <si>
    <t>NP</t>
  </si>
  <si>
    <t>BONHOMME</t>
  </si>
  <si>
    <t>FRANCOIS</t>
  </si>
  <si>
    <t>BARTHELEMY</t>
  </si>
  <si>
    <t>AC FRANCHELEINS</t>
  </si>
  <si>
    <t>CALLAND</t>
  </si>
  <si>
    <t>LAMANT</t>
  </si>
  <si>
    <t>FREDERIC</t>
  </si>
  <si>
    <t>VC DRUILLAT</t>
  </si>
  <si>
    <t>RISI</t>
  </si>
  <si>
    <t>LORENZO</t>
  </si>
  <si>
    <t>ROY</t>
  </si>
  <si>
    <t>FICHEUX</t>
  </si>
  <si>
    <t>JEROME</t>
  </si>
  <si>
    <t>HORIZON 38</t>
  </si>
  <si>
    <t>BILLANDON FARGEIX</t>
  </si>
  <si>
    <t>DEFFARGES</t>
  </si>
  <si>
    <t>CLUB VIENNOIS D'ANIMATION CYCLISTE</t>
  </si>
  <si>
    <t>LOUIS</t>
  </si>
  <si>
    <t>FRANCK</t>
  </si>
  <si>
    <t>OCAMPO-GARZON</t>
  </si>
  <si>
    <t>CARLOS</t>
  </si>
  <si>
    <t>CS PONT DE CHERUY</t>
  </si>
  <si>
    <t>GROS</t>
  </si>
  <si>
    <t>PAILLISSE</t>
  </si>
  <si>
    <t>NOLLOT</t>
  </si>
  <si>
    <t>MARCEL</t>
  </si>
  <si>
    <t>MARCOUX</t>
  </si>
  <si>
    <t>LAUZEILLE</t>
  </si>
  <si>
    <t>ABATE</t>
  </si>
  <si>
    <t>JEAN FRANCOIS</t>
  </si>
  <si>
    <t>PEILLON</t>
  </si>
  <si>
    <t>ORION</t>
  </si>
  <si>
    <t>SERRIERE</t>
  </si>
  <si>
    <t>JORIS</t>
  </si>
  <si>
    <t>CHERBLANC</t>
  </si>
  <si>
    <t>BALLAND</t>
  </si>
  <si>
    <t>LANARD</t>
  </si>
  <si>
    <t>VANDERBIEST</t>
  </si>
  <si>
    <t>SAINT DENIS CYCLISTE</t>
  </si>
  <si>
    <t>DAGUERRE</t>
  </si>
  <si>
    <t>HUGO</t>
  </si>
  <si>
    <t>LYON SPRINT EVOLUTION</t>
  </si>
  <si>
    <t>DIARRA</t>
  </si>
  <si>
    <t>SAMMY</t>
  </si>
  <si>
    <t>COSSUTTA</t>
  </si>
  <si>
    <t>DESRAYAUD</t>
  </si>
  <si>
    <t>NETO</t>
  </si>
  <si>
    <t>ANTONIO</t>
  </si>
  <si>
    <t>SENDRON</t>
  </si>
  <si>
    <t>FREDERICK</t>
  </si>
  <si>
    <t>BLANCHOZ</t>
  </si>
  <si>
    <t>JEAN PHILIPPE</t>
  </si>
  <si>
    <t>GOMES</t>
  </si>
  <si>
    <t>SAINT VULBAS VELO SPORT</t>
  </si>
  <si>
    <t>DUPUIS</t>
  </si>
  <si>
    <t>PERRUSSET</t>
  </si>
  <si>
    <t>MICKAEL</t>
  </si>
  <si>
    <t>MARTEL</t>
  </si>
  <si>
    <t>JEREMIE</t>
  </si>
  <si>
    <t>VOUILLON</t>
  </si>
  <si>
    <t>DAVID</t>
  </si>
  <si>
    <t>BORRELY</t>
  </si>
  <si>
    <t>DE VERTEUIL</t>
  </si>
  <si>
    <t>JEAN MARC</t>
  </si>
  <si>
    <t>CHEVALIER</t>
  </si>
  <si>
    <t>ROCHET</t>
  </si>
  <si>
    <t>OLIVIER</t>
  </si>
  <si>
    <t>BAROU</t>
  </si>
  <si>
    <t>MARC</t>
  </si>
  <si>
    <t>LEVITE</t>
  </si>
  <si>
    <t>GERARD</t>
  </si>
  <si>
    <t>CLEMARON</t>
  </si>
  <si>
    <t>YVAN</t>
  </si>
  <si>
    <t>DIB</t>
  </si>
  <si>
    <t>REZAK</t>
  </si>
  <si>
    <t>VC BELLEGARDE</t>
  </si>
  <si>
    <t>GOBET</t>
  </si>
  <si>
    <t>ES JONAGEOIS CYCLO</t>
  </si>
  <si>
    <t>DUMONT</t>
  </si>
  <si>
    <t>TORDI</t>
  </si>
  <si>
    <t>MICHEL</t>
  </si>
  <si>
    <t>ALVAREZ</t>
  </si>
  <si>
    <t>AUBERTIN</t>
  </si>
  <si>
    <t>MAXIME</t>
  </si>
  <si>
    <t>AUGAS</t>
  </si>
  <si>
    <t>BELIN</t>
  </si>
  <si>
    <t>JEAN MICHEL</t>
  </si>
  <si>
    <t>BERCHET</t>
  </si>
  <si>
    <t>BESSIERE</t>
  </si>
  <si>
    <t>EC PIERRE BENITE SAINT GENIS LAVAL</t>
  </si>
  <si>
    <t>BLIND</t>
  </si>
  <si>
    <t>BOLLARD</t>
  </si>
  <si>
    <t>BRAZET</t>
  </si>
  <si>
    <t>JEAN LOUIS</t>
  </si>
  <si>
    <t>CARVALHO</t>
  </si>
  <si>
    <t>ALEXIS</t>
  </si>
  <si>
    <t>CHAMERAT</t>
  </si>
  <si>
    <t>CHAPUIS</t>
  </si>
  <si>
    <t>DESROCHES</t>
  </si>
  <si>
    <t>ALEXANDRE</t>
  </si>
  <si>
    <t>CHARLY CYCLO TEAM</t>
  </si>
  <si>
    <t>EXIGA</t>
  </si>
  <si>
    <t>GOY</t>
  </si>
  <si>
    <t>JACQUET</t>
  </si>
  <si>
    <t>JANIN</t>
  </si>
  <si>
    <t>DOMINIQUE</t>
  </si>
  <si>
    <t>CC REPLONGES</t>
  </si>
  <si>
    <t>LANGLOIS</t>
  </si>
  <si>
    <t>LAVET</t>
  </si>
  <si>
    <t>JEAN LUC</t>
  </si>
  <si>
    <t>LECONTE</t>
  </si>
  <si>
    <t>MORAIS</t>
  </si>
  <si>
    <t>NICOLAS</t>
  </si>
  <si>
    <t>PATRU</t>
  </si>
  <si>
    <t>EDDY</t>
  </si>
  <si>
    <t>PEIXOTO</t>
  </si>
  <si>
    <t>JULIO</t>
  </si>
  <si>
    <t>AC LYON VAISE</t>
  </si>
  <si>
    <t>POMMIES</t>
  </si>
  <si>
    <t>RAVIER</t>
  </si>
  <si>
    <t>SIMEONE</t>
  </si>
  <si>
    <t>SOUVRAIN</t>
  </si>
  <si>
    <t>SUBRIN</t>
  </si>
  <si>
    <t>TEIXEIRA</t>
  </si>
  <si>
    <t>MANUEL</t>
  </si>
  <si>
    <t>VIOLLON</t>
  </si>
  <si>
    <t>BENJAMIN</t>
  </si>
  <si>
    <t>GENOUX</t>
  </si>
  <si>
    <t>CAMPARDON</t>
  </si>
  <si>
    <t>TRISTAN</t>
  </si>
  <si>
    <t>GENTET</t>
  </si>
  <si>
    <t>BOURG AIN CYCLISTE ORGANISATION</t>
  </si>
  <si>
    <t>GUILLEMAUD</t>
  </si>
  <si>
    <t>REMY</t>
  </si>
  <si>
    <t>KERDRAON</t>
  </si>
  <si>
    <t>LACROIX</t>
  </si>
  <si>
    <t>LEGER</t>
  </si>
  <si>
    <t>LEMARCHAND</t>
  </si>
  <si>
    <t>MARTIN</t>
  </si>
  <si>
    <t>PALLIES</t>
  </si>
  <si>
    <t>BRICE</t>
  </si>
  <si>
    <t>CYCLO TEAM 69</t>
  </si>
  <si>
    <t>ROLAND</t>
  </si>
  <si>
    <t>VINCENDON</t>
  </si>
  <si>
    <t>CC CHATONNAY SAINTE ANNE</t>
  </si>
  <si>
    <t>BELLUT</t>
  </si>
  <si>
    <t>GARON</t>
  </si>
  <si>
    <t>COLIN</t>
  </si>
  <si>
    <t>COSENZA</t>
  </si>
  <si>
    <t>WALTER</t>
  </si>
  <si>
    <t>CC LAGNIEU</t>
  </si>
  <si>
    <t>RIOUAL</t>
  </si>
  <si>
    <t>YANN</t>
  </si>
  <si>
    <t>VERRIER</t>
  </si>
  <si>
    <t>EC SAINT PRIEST</t>
  </si>
  <si>
    <t>GRAY</t>
  </si>
  <si>
    <t>DEVELAY</t>
  </si>
  <si>
    <t>ROSA</t>
  </si>
  <si>
    <t>JOSE</t>
  </si>
  <si>
    <t>DIDIER</t>
  </si>
  <si>
    <t>SOUCHON ETIENNE</t>
  </si>
  <si>
    <t>VIRGINIE</t>
  </si>
  <si>
    <t>CHIRPAZ</t>
  </si>
  <si>
    <t>JAN FRANCOIS</t>
  </si>
  <si>
    <t>TISSEUR</t>
  </si>
  <si>
    <t>GERALD</t>
  </si>
  <si>
    <t>DEMAGNY</t>
  </si>
  <si>
    <t>PALARIC</t>
  </si>
  <si>
    <t>FRASSANITO</t>
  </si>
  <si>
    <t>JEAN CLAUDE</t>
  </si>
  <si>
    <t>BARLAND</t>
  </si>
  <si>
    <t>LEO</t>
  </si>
  <si>
    <t>THOU VELO</t>
  </si>
  <si>
    <t>CHATELUS</t>
  </si>
  <si>
    <t>VAZ</t>
  </si>
  <si>
    <t>MARIO</t>
  </si>
  <si>
    <t>BODIN</t>
  </si>
  <si>
    <t>NORBERT</t>
  </si>
  <si>
    <t>MALOTAUX</t>
  </si>
  <si>
    <t>SALVI</t>
  </si>
  <si>
    <t>MAURICE</t>
  </si>
  <si>
    <t>DAMIAND</t>
  </si>
  <si>
    <t>VIOLANO</t>
  </si>
  <si>
    <t>JEAN PAUL</t>
  </si>
  <si>
    <t>EC MOULIN A VENT VENISSIEUX</t>
  </si>
  <si>
    <t>DUBOIS</t>
  </si>
  <si>
    <t>DEMARCQ</t>
  </si>
  <si>
    <t>ROBACZEWSKI</t>
  </si>
  <si>
    <t>BORNEAT</t>
  </si>
  <si>
    <t>CHABANON</t>
  </si>
  <si>
    <t>BONNY</t>
  </si>
  <si>
    <t>ANSELME</t>
  </si>
  <si>
    <t>CHATONNIER</t>
  </si>
  <si>
    <t>LOIC</t>
  </si>
  <si>
    <t>NEMOZ</t>
  </si>
  <si>
    <t>MORETTE</t>
  </si>
  <si>
    <t>MATHIAS</t>
  </si>
  <si>
    <t>BATTIN</t>
  </si>
  <si>
    <t>SERAPHIN</t>
  </si>
  <si>
    <t>BALMAS</t>
  </si>
  <si>
    <t>GRENAUD</t>
  </si>
  <si>
    <t>CLAUDE</t>
  </si>
  <si>
    <t>VEILLET</t>
  </si>
  <si>
    <t>JEAN YVES</t>
  </si>
  <si>
    <t>DERRE</t>
  </si>
  <si>
    <t>GIREL</t>
  </si>
  <si>
    <t>FOURNIER</t>
  </si>
  <si>
    <t>FLORIAN</t>
  </si>
  <si>
    <t>BERTHIER</t>
  </si>
  <si>
    <t>DUBY</t>
  </si>
  <si>
    <t>FAURE</t>
  </si>
  <si>
    <t>FETTET</t>
  </si>
  <si>
    <t>GIRIN</t>
  </si>
  <si>
    <t>BERNARD</t>
  </si>
  <si>
    <t>GONON</t>
  </si>
  <si>
    <t>PIERRE YVES</t>
  </si>
  <si>
    <t>RAPHAEL</t>
  </si>
  <si>
    <t>RAPOSO</t>
  </si>
  <si>
    <t>REY DIT GUZER</t>
  </si>
  <si>
    <t>SILVIN</t>
  </si>
  <si>
    <t>ACTIS</t>
  </si>
  <si>
    <t>EGUERS</t>
  </si>
  <si>
    <t>FARES</t>
  </si>
  <si>
    <t>KARIM</t>
  </si>
  <si>
    <t>DAMIEN</t>
  </si>
  <si>
    <t>RICHARD</t>
  </si>
  <si>
    <t>LUC</t>
  </si>
  <si>
    <t>RIZOUD</t>
  </si>
  <si>
    <t>SAVY</t>
  </si>
  <si>
    <t>PIERRE</t>
  </si>
  <si>
    <t>BESSON</t>
  </si>
  <si>
    <t>BARATIN</t>
  </si>
  <si>
    <t>YVES</t>
  </si>
  <si>
    <t>BEAULATON</t>
  </si>
  <si>
    <t>BASSET</t>
  </si>
  <si>
    <t>JUILLARD</t>
  </si>
  <si>
    <t>PROTAS</t>
  </si>
  <si>
    <t>GONZALES PEREZ</t>
  </si>
  <si>
    <t>GAILLAN</t>
  </si>
  <si>
    <t>DECOMBIS</t>
  </si>
  <si>
    <t>ERICK</t>
  </si>
  <si>
    <t>BURFIN</t>
  </si>
  <si>
    <t>GEOFFRAY</t>
  </si>
  <si>
    <t>ROCHE</t>
  </si>
  <si>
    <t>PATRICE</t>
  </si>
  <si>
    <t>PLISSONNIER</t>
  </si>
  <si>
    <t>TROLL SPORT CYCLO</t>
  </si>
  <si>
    <t>INDJENIAN</t>
  </si>
  <si>
    <t>FREMY</t>
  </si>
  <si>
    <t>MORANDAT</t>
  </si>
  <si>
    <t>ALBEROLA</t>
  </si>
  <si>
    <t>SYLVIE</t>
  </si>
  <si>
    <t>RUBERTI</t>
  </si>
  <si>
    <t>MIREILLE</t>
  </si>
  <si>
    <t>GAILLARD</t>
  </si>
  <si>
    <t>PIERRE MARC</t>
  </si>
  <si>
    <t>GUY</t>
  </si>
  <si>
    <t>MOLLON</t>
  </si>
  <si>
    <t>AMBRASSI</t>
  </si>
  <si>
    <t>HALUPKA</t>
  </si>
  <si>
    <t>PIEROU</t>
  </si>
  <si>
    <t>THIBAULT</t>
  </si>
  <si>
    <t>PIROUX</t>
  </si>
  <si>
    <t>CHOMAUD</t>
  </si>
  <si>
    <t>CRAUSER</t>
  </si>
  <si>
    <t>DRUET</t>
  </si>
  <si>
    <t>NIARD</t>
  </si>
  <si>
    <t>JAUVAT</t>
  </si>
  <si>
    <t>PELLETIER</t>
  </si>
  <si>
    <t>PARRACHO</t>
  </si>
  <si>
    <t>ALBERT</t>
  </si>
  <si>
    <t>HUMBERT</t>
  </si>
  <si>
    <t>ROGER</t>
  </si>
  <si>
    <t>PONCIN</t>
  </si>
  <si>
    <t>GILLES</t>
  </si>
  <si>
    <t>INFANTES</t>
  </si>
  <si>
    <t>GUIGON</t>
  </si>
  <si>
    <t>ALLAMANCHE</t>
  </si>
  <si>
    <t>GILBERT</t>
  </si>
  <si>
    <t>GOLLINUCCI</t>
  </si>
  <si>
    <t>ANDRE</t>
  </si>
  <si>
    <t>GOUJON</t>
  </si>
  <si>
    <t>JEAN CHRISTOPHE</t>
  </si>
  <si>
    <t>HERNANDEZ</t>
  </si>
  <si>
    <t>JACQUIN</t>
  </si>
  <si>
    <t>LAPADULA</t>
  </si>
  <si>
    <t>MARKARIAN</t>
  </si>
  <si>
    <t>J PATRICK</t>
  </si>
  <si>
    <t>MICHAUD</t>
  </si>
  <si>
    <t>MONTARD</t>
  </si>
  <si>
    <t>NEDELEC</t>
  </si>
  <si>
    <t>PRAT</t>
  </si>
  <si>
    <t>REGNIER</t>
  </si>
  <si>
    <t>REIGNER</t>
  </si>
  <si>
    <t>GEORGES</t>
  </si>
  <si>
    <t>REYNAUD</t>
  </si>
  <si>
    <t>SERRANO</t>
  </si>
  <si>
    <t>WNECK</t>
  </si>
  <si>
    <t>YVES PERRUSSET</t>
  </si>
  <si>
    <t>SANDRINE FOREL</t>
  </si>
  <si>
    <t>ANNIE BELLON</t>
  </si>
  <si>
    <t>RICHARD ALANDRY</t>
  </si>
  <si>
    <t>MICHEL BARLE</t>
  </si>
  <si>
    <t>JEAN MARC GUITTON</t>
  </si>
  <si>
    <t>CHRISTIAN SOUSSAN</t>
  </si>
  <si>
    <t>PHILIPPE GEOFFREY</t>
  </si>
  <si>
    <t>PROTECTION CIVILE</t>
  </si>
  <si>
    <t>5eme FSGT + (Féminines)</t>
  </si>
  <si>
    <t>1h38'54"</t>
  </si>
  <si>
    <t>à 32"</t>
  </si>
  <si>
    <t>à 36"</t>
  </si>
  <si>
    <t>à 52"</t>
  </si>
  <si>
    <t>à 58"</t>
  </si>
  <si>
    <t>à 1tr</t>
  </si>
  <si>
    <t>mt</t>
  </si>
  <si>
    <t>1h30'03"</t>
  </si>
  <si>
    <t>à 20"</t>
  </si>
  <si>
    <t>à 30"</t>
  </si>
  <si>
    <t>à 1'43"</t>
  </si>
  <si>
    <t>à 3' 00</t>
  </si>
  <si>
    <t>à 6' 00</t>
  </si>
  <si>
    <t>à 8' 00</t>
  </si>
  <si>
    <t>1h00'00"</t>
  </si>
  <si>
    <t>à 4'00</t>
  </si>
  <si>
    <t>1h48'38"</t>
  </si>
  <si>
    <t>à 2"</t>
  </si>
  <si>
    <t>à 1'17"</t>
  </si>
  <si>
    <t>nc</t>
  </si>
  <si>
    <t>1h52/40"</t>
  </si>
  <si>
    <t>à 28"</t>
  </si>
  <si>
    <t>à 43"</t>
  </si>
  <si>
    <t>à 1'08"</t>
  </si>
  <si>
    <t>à 4'05"</t>
  </si>
  <si>
    <t>à 5'40"</t>
  </si>
  <si>
    <t>BELLON DANIEL VC DRUILLAT</t>
  </si>
  <si>
    <t>NOVELLI OLIVIER VCAC</t>
  </si>
  <si>
    <t>CHAPUIS JEAN PIERRE VC BRIGNAIS</t>
  </si>
  <si>
    <t>ROBERT LAURENT VC FRANCHEVILLE</t>
  </si>
  <si>
    <t>BARTHELEMY CLAUDE FRANCHELEINS</t>
  </si>
  <si>
    <t>BERAUD RICHARD CT 69</t>
  </si>
  <si>
    <t>BOURRAT MICHEL VCMB</t>
  </si>
  <si>
    <t>BOIREAU JEREMY ECOV</t>
  </si>
  <si>
    <t>FAYARD CHRISTIAN ST VULBAS</t>
  </si>
  <si>
    <t>BOUYSSONIE TEAM DES DOMBES</t>
  </si>
  <si>
    <t>ROCFORT SEBASTIEN ASBM</t>
  </si>
  <si>
    <t>BERNARD PASCAL PONT DE CHERUY</t>
  </si>
  <si>
    <t>BURFIN DANIEL VC FRANCHEVILLE</t>
  </si>
  <si>
    <t>CHIRPAZ JEAN FRANCOIS CHATONNAY ST ANNE</t>
  </si>
  <si>
    <t>DUBOIS PHILIPPE CT69</t>
  </si>
  <si>
    <t>PALARIC JOEL BELLEGARDE</t>
  </si>
  <si>
    <t>POMMIER ANICK REPLONGES</t>
  </si>
  <si>
    <t>BELIN JEAN MICHEL VC BRIGNAIS</t>
  </si>
  <si>
    <t>BELLUT MAXIME JONAGE</t>
  </si>
  <si>
    <t>CRAUZER JEAN PIERRE ECOV</t>
  </si>
  <si>
    <t>DEMAGNY NICOLAS RS MEXIMIEUX</t>
  </si>
  <si>
    <t>DULONG GILBERT TEAM DESDSOMBES</t>
  </si>
  <si>
    <t>MARTIN GUY CC LAGNIEU</t>
  </si>
  <si>
    <t>PIROUX JOEL VIRIAT TEAM</t>
  </si>
  <si>
    <t>part</t>
  </si>
  <si>
    <t>VIANA STEPHANE GLEIZE</t>
  </si>
  <si>
    <t>VC VILLEFRANCHE BEAUJOLAIS</t>
  </si>
  <si>
    <t>BATTIN ALAIN VILLEFRANCHE BEAUJOLAIS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</si>
</sst>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\ mmmm\ yyyy;@"/>
    <numFmt numFmtId="165" formatCode="[h]:mm:ss;@"/>
    <numFmt numFmtId="166" formatCode="[$-40C]d\ mmmm\ yyyy;@"/>
    <numFmt numFmtId="167" formatCode="0.000"/>
  </numFmts>
  <fonts count="48" x14ac:knownFonts="1">
    <font>
      <sz val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color indexed="10"/>
      <name val="Arial"/>
      <family val="2"/>
    </font>
    <font>
      <sz val="12"/>
      <color indexed="12"/>
      <name val="Arial"/>
      <family val="2"/>
    </font>
    <font>
      <b/>
      <i/>
      <sz val="12"/>
      <color indexed="10"/>
      <name val="Arial"/>
      <family val="2"/>
    </font>
    <font>
      <sz val="24"/>
      <color indexed="12"/>
      <name val="Arial"/>
      <family val="2"/>
    </font>
    <font>
      <b/>
      <sz val="28"/>
      <color indexed="3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b/>
      <i/>
      <u/>
      <sz val="10"/>
      <color indexed="10"/>
      <name val="Calibri"/>
      <family val="2"/>
    </font>
    <font>
      <b/>
      <i/>
      <u/>
      <sz val="10"/>
      <color indexed="12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i/>
      <u/>
      <sz val="8"/>
      <color indexed="10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24"/>
      <color indexed="10"/>
      <name val="Calibri"/>
      <family val="2"/>
      <scheme val="minor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2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165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Fill="1" applyBorder="1" applyAlignment="1">
      <alignment vertical="center"/>
    </xf>
    <xf numFmtId="165" fontId="11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65" fontId="10" fillId="0" borderId="5" xfId="0" applyNumberFormat="1" applyFont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165" fontId="10" fillId="0" borderId="7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5" fontId="10" fillId="0" borderId="12" xfId="0" applyNumberFormat="1" applyFont="1" applyBorder="1" applyAlignment="1">
      <alignment vertical="center"/>
    </xf>
    <xf numFmtId="165" fontId="10" fillId="0" borderId="13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65" fontId="4" fillId="3" borderId="16" xfId="0" applyNumberFormat="1" applyFont="1" applyFill="1" applyBorder="1" applyAlignment="1">
      <alignment horizontal="center" vertical="center"/>
    </xf>
    <xf numFmtId="165" fontId="4" fillId="3" borderId="17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0" fontId="16" fillId="4" borderId="28" xfId="0" applyFont="1" applyFill="1" applyBorder="1" applyAlignment="1">
      <alignment horizontal="left" vertical="center"/>
    </xf>
    <xf numFmtId="0" fontId="16" fillId="4" borderId="29" xfId="0" applyFont="1" applyFill="1" applyBorder="1" applyAlignment="1">
      <alignment horizontal="left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20" fillId="5" borderId="42" xfId="0" applyFont="1" applyFill="1" applyBorder="1" applyAlignment="1">
      <alignment horizontal="center" vertical="center"/>
    </xf>
    <xf numFmtId="0" fontId="19" fillId="5" borderId="43" xfId="0" applyFont="1" applyFill="1" applyBorder="1" applyAlignment="1">
      <alignment horizontal="center" vertical="center"/>
    </xf>
    <xf numFmtId="21" fontId="16" fillId="6" borderId="44" xfId="0" applyNumberFormat="1" applyFont="1" applyFill="1" applyBorder="1" applyAlignment="1">
      <alignment horizontal="center" vertical="center"/>
    </xf>
    <xf numFmtId="0" fontId="16" fillId="7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6" fillId="6" borderId="47" xfId="0" applyFont="1" applyFill="1" applyBorder="1" applyAlignment="1">
      <alignment horizontal="center" vertical="center"/>
    </xf>
    <xf numFmtId="0" fontId="16" fillId="7" borderId="48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6" fillId="6" borderId="50" xfId="0" applyFont="1" applyFill="1" applyBorder="1" applyAlignment="1">
      <alignment horizontal="center" vertical="center"/>
    </xf>
    <xf numFmtId="0" fontId="16" fillId="6" borderId="51" xfId="0" applyFont="1" applyFill="1" applyBorder="1" applyAlignment="1">
      <alignment horizontal="center" vertical="center"/>
    </xf>
    <xf numFmtId="0" fontId="16" fillId="7" borderId="52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6" fillId="6" borderId="23" xfId="0" applyFont="1" applyFill="1" applyBorder="1" applyAlignment="1">
      <alignment horizontal="center" vertical="center"/>
    </xf>
    <xf numFmtId="0" fontId="16" fillId="8" borderId="24" xfId="0" applyFont="1" applyFill="1" applyBorder="1" applyAlignment="1">
      <alignment horizontal="center" vertical="center"/>
    </xf>
    <xf numFmtId="0" fontId="16" fillId="8" borderId="27" xfId="0" applyFont="1" applyFill="1" applyBorder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20" fillId="5" borderId="57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8" xfId="0" applyFont="1" applyBorder="1" applyAlignment="1">
      <alignment horizontal="left" vertical="center"/>
    </xf>
    <xf numFmtId="46" fontId="16" fillId="8" borderId="59" xfId="0" applyNumberFormat="1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8" borderId="61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8" borderId="68" xfId="0" applyFont="1" applyFill="1" applyBorder="1" applyAlignment="1">
      <alignment horizontal="center" vertical="center"/>
    </xf>
    <xf numFmtId="0" fontId="20" fillId="0" borderId="69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6" fillId="0" borderId="70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72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0" fontId="16" fillId="0" borderId="74" xfId="0" applyFont="1" applyFill="1" applyBorder="1" applyAlignment="1">
      <alignment horizontal="left" vertical="center"/>
    </xf>
    <xf numFmtId="0" fontId="16" fillId="6" borderId="44" xfId="0" applyFont="1" applyFill="1" applyBorder="1" applyAlignment="1">
      <alignment horizontal="center" vertical="center"/>
    </xf>
    <xf numFmtId="0" fontId="20" fillId="0" borderId="7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6" fillId="0" borderId="77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6" fillId="7" borderId="78" xfId="0" applyFont="1" applyFill="1" applyBorder="1" applyAlignment="1">
      <alignment horizontal="center" vertical="center"/>
    </xf>
    <xf numFmtId="0" fontId="20" fillId="0" borderId="79" xfId="0" applyFont="1" applyFill="1" applyBorder="1" applyAlignment="1">
      <alignment horizontal="center" vertical="center"/>
    </xf>
    <xf numFmtId="0" fontId="16" fillId="7" borderId="80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7" borderId="81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6" borderId="56" xfId="0" applyFont="1" applyFill="1" applyBorder="1" applyAlignment="1">
      <alignment horizontal="center" vertical="center"/>
    </xf>
    <xf numFmtId="0" fontId="18" fillId="10" borderId="35" xfId="0" applyFont="1" applyFill="1" applyBorder="1" applyAlignment="1">
      <alignment vertical="center"/>
    </xf>
    <xf numFmtId="0" fontId="18" fillId="1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20" fillId="0" borderId="82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left" vertical="center"/>
    </xf>
    <xf numFmtId="0" fontId="19" fillId="0" borderId="83" xfId="0" applyFont="1" applyFill="1" applyBorder="1" applyAlignment="1">
      <alignment horizontal="center" vertical="center"/>
    </xf>
    <xf numFmtId="0" fontId="18" fillId="10" borderId="84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0" fillId="0" borderId="7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20" fillId="0" borderId="8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6" borderId="22" xfId="0" applyFont="1" applyFill="1" applyBorder="1" applyAlignment="1">
      <alignment horizontal="center" vertical="center"/>
    </xf>
    <xf numFmtId="0" fontId="20" fillId="0" borderId="86" xfId="0" applyFont="1" applyFill="1" applyBorder="1" applyAlignment="1">
      <alignment horizontal="center" vertical="center"/>
    </xf>
    <xf numFmtId="0" fontId="16" fillId="8" borderId="50" xfId="0" applyFont="1" applyFill="1" applyBorder="1" applyAlignment="1">
      <alignment horizontal="center" vertical="center"/>
    </xf>
    <xf numFmtId="0" fontId="16" fillId="0" borderId="87" xfId="0" applyFont="1" applyFill="1" applyBorder="1" applyAlignment="1">
      <alignment horizontal="center" vertical="center"/>
    </xf>
    <xf numFmtId="0" fontId="16" fillId="0" borderId="88" xfId="0" applyFont="1" applyFill="1" applyBorder="1" applyAlignment="1">
      <alignment horizontal="center" vertical="center"/>
    </xf>
    <xf numFmtId="0" fontId="16" fillId="8" borderId="89" xfId="0" applyFont="1" applyFill="1" applyBorder="1" applyAlignment="1">
      <alignment horizontal="center" vertical="center"/>
    </xf>
    <xf numFmtId="0" fontId="18" fillId="0" borderId="0" xfId="0" applyFont="1"/>
    <xf numFmtId="0" fontId="20" fillId="5" borderId="91" xfId="0" applyFont="1" applyFill="1" applyBorder="1" applyAlignment="1">
      <alignment horizontal="center" vertical="center"/>
    </xf>
    <xf numFmtId="0" fontId="19" fillId="5" borderId="92" xfId="0" applyFont="1" applyFill="1" applyBorder="1" applyAlignment="1">
      <alignment horizontal="center" vertical="center"/>
    </xf>
    <xf numFmtId="0" fontId="16" fillId="7" borderId="93" xfId="0" applyFont="1" applyFill="1" applyBorder="1" applyAlignment="1">
      <alignment horizontal="center" vertical="center"/>
    </xf>
    <xf numFmtId="0" fontId="20" fillId="0" borderId="94" xfId="0" applyFont="1" applyFill="1" applyBorder="1" applyAlignment="1">
      <alignment horizontal="center" vertical="center"/>
    </xf>
    <xf numFmtId="0" fontId="19" fillId="0" borderId="95" xfId="0" applyFont="1" applyFill="1" applyBorder="1" applyAlignment="1">
      <alignment horizontal="center" vertical="center"/>
    </xf>
    <xf numFmtId="0" fontId="16" fillId="7" borderId="96" xfId="0" applyFont="1" applyFill="1" applyBorder="1" applyAlignment="1">
      <alignment horizontal="center" vertical="center"/>
    </xf>
    <xf numFmtId="0" fontId="19" fillId="0" borderId="97" xfId="0" applyFont="1" applyFill="1" applyBorder="1" applyAlignment="1">
      <alignment horizontal="center" vertical="center"/>
    </xf>
    <xf numFmtId="0" fontId="16" fillId="7" borderId="98" xfId="0" applyFont="1" applyFill="1" applyBorder="1" applyAlignment="1">
      <alignment horizontal="center" vertical="center"/>
    </xf>
    <xf numFmtId="0" fontId="20" fillId="0" borderId="91" xfId="0" applyFont="1" applyFill="1" applyBorder="1" applyAlignment="1">
      <alignment horizontal="center" vertical="center"/>
    </xf>
    <xf numFmtId="0" fontId="19" fillId="0" borderId="92" xfId="0" applyFont="1" applyFill="1" applyBorder="1" applyAlignment="1">
      <alignment horizontal="center" vertical="center"/>
    </xf>
    <xf numFmtId="0" fontId="16" fillId="2" borderId="99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/>
    </xf>
    <xf numFmtId="0" fontId="20" fillId="0" borderId="10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1" fontId="16" fillId="8" borderId="58" xfId="0" applyNumberFormat="1" applyFont="1" applyFill="1" applyBorder="1" applyAlignment="1">
      <alignment horizontal="center" vertical="center"/>
    </xf>
    <xf numFmtId="0" fontId="16" fillId="9" borderId="58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 wrapText="1"/>
    </xf>
    <xf numFmtId="0" fontId="20" fillId="0" borderId="101" xfId="0" applyFont="1" applyFill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/>
    </xf>
    <xf numFmtId="0" fontId="16" fillId="0" borderId="103" xfId="0" applyFont="1" applyBorder="1" applyAlignment="1">
      <alignment horizontal="center" vertical="center"/>
    </xf>
    <xf numFmtId="0" fontId="16" fillId="0" borderId="104" xfId="0" applyFont="1" applyBorder="1" applyAlignment="1">
      <alignment horizontal="center" vertical="center"/>
    </xf>
    <xf numFmtId="0" fontId="16" fillId="0" borderId="105" xfId="0" applyFont="1" applyBorder="1" applyAlignment="1">
      <alignment horizontal="left" vertical="center"/>
    </xf>
    <xf numFmtId="0" fontId="16" fillId="0" borderId="106" xfId="0" applyFont="1" applyBorder="1" applyAlignment="1">
      <alignment horizontal="left" vertical="center"/>
    </xf>
    <xf numFmtId="0" fontId="16" fillId="0" borderId="106" xfId="0" applyFont="1" applyBorder="1" applyAlignment="1">
      <alignment horizontal="center" vertical="center"/>
    </xf>
    <xf numFmtId="0" fontId="16" fillId="0" borderId="107" xfId="0" applyFont="1" applyFill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16" fillId="0" borderId="108" xfId="0" applyFont="1" applyBorder="1" applyAlignment="1">
      <alignment horizontal="center" vertical="center"/>
    </xf>
    <xf numFmtId="0" fontId="16" fillId="0" borderId="109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49" fontId="33" fillId="0" borderId="1" xfId="0" applyNumberFormat="1" applyFont="1" applyBorder="1" applyAlignment="1">
      <alignment horizontal="center" vertical="center"/>
    </xf>
    <xf numFmtId="0" fontId="16" fillId="0" borderId="110" xfId="0" applyFont="1" applyBorder="1" applyAlignment="1">
      <alignment horizontal="center" vertical="center"/>
    </xf>
    <xf numFmtId="0" fontId="16" fillId="0" borderId="111" xfId="0" applyFont="1" applyBorder="1" applyAlignment="1">
      <alignment horizontal="center" vertical="center"/>
    </xf>
    <xf numFmtId="0" fontId="16" fillId="0" borderId="112" xfId="0" applyFont="1" applyFill="1" applyBorder="1" applyAlignment="1">
      <alignment horizontal="center" vertical="center"/>
    </xf>
    <xf numFmtId="0" fontId="33" fillId="0" borderId="23" xfId="0" applyFont="1" applyBorder="1" applyAlignment="1">
      <alignment horizontal="left" vertical="center"/>
    </xf>
    <xf numFmtId="0" fontId="33" fillId="0" borderId="113" xfId="0" applyFont="1" applyBorder="1" applyAlignment="1">
      <alignment horizontal="left" vertical="center"/>
    </xf>
    <xf numFmtId="0" fontId="16" fillId="0" borderId="114" xfId="0" applyFont="1" applyFill="1" applyBorder="1" applyAlignment="1">
      <alignment horizontal="left" vertical="center"/>
    </xf>
    <xf numFmtId="0" fontId="16" fillId="0" borderId="115" xfId="0" applyFont="1" applyFill="1" applyBorder="1" applyAlignment="1">
      <alignment horizontal="left" vertical="center"/>
    </xf>
    <xf numFmtId="0" fontId="16" fillId="0" borderId="116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8" borderId="120" xfId="0" applyFont="1" applyFill="1" applyBorder="1" applyAlignment="1">
      <alignment vertical="center"/>
    </xf>
    <xf numFmtId="0" fontId="18" fillId="8" borderId="131" xfId="0" applyFont="1" applyFill="1" applyBorder="1" applyAlignment="1">
      <alignment vertical="center"/>
    </xf>
    <xf numFmtId="0" fontId="18" fillId="8" borderId="132" xfId="0" applyFont="1" applyFill="1" applyBorder="1" applyAlignment="1">
      <alignment vertical="center"/>
    </xf>
    <xf numFmtId="0" fontId="18" fillId="13" borderId="2" xfId="0" applyFont="1" applyFill="1" applyBorder="1" applyAlignment="1">
      <alignment vertical="center"/>
    </xf>
    <xf numFmtId="0" fontId="18" fillId="13" borderId="18" xfId="0" applyFont="1" applyFill="1" applyBorder="1" applyAlignment="1">
      <alignment vertical="center"/>
    </xf>
    <xf numFmtId="0" fontId="18" fillId="13" borderId="11" xfId="0" applyFont="1" applyFill="1" applyBorder="1" applyAlignment="1">
      <alignment vertical="center"/>
    </xf>
    <xf numFmtId="0" fontId="18" fillId="13" borderId="35" xfId="0" applyFont="1" applyFill="1" applyBorder="1" applyAlignment="1">
      <alignment vertical="center"/>
    </xf>
    <xf numFmtId="0" fontId="18" fillId="13" borderId="19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6" fillId="0" borderId="63" xfId="0" applyFont="1" applyBorder="1" applyAlignment="1">
      <alignment horizontal="left" vertical="center"/>
    </xf>
    <xf numFmtId="0" fontId="16" fillId="0" borderId="117" xfId="0" applyFont="1" applyBorder="1" applyAlignment="1">
      <alignment vertical="center"/>
    </xf>
    <xf numFmtId="0" fontId="16" fillId="0" borderId="118" xfId="0" applyFont="1" applyBorder="1" applyAlignment="1">
      <alignment vertical="center"/>
    </xf>
    <xf numFmtId="0" fontId="16" fillId="0" borderId="118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63" xfId="0" applyFont="1" applyBorder="1" applyAlignment="1">
      <alignment vertical="center"/>
    </xf>
    <xf numFmtId="0" fontId="16" fillId="0" borderId="58" xfId="0" applyFont="1" applyBorder="1" applyAlignment="1">
      <alignment vertical="center"/>
    </xf>
    <xf numFmtId="0" fontId="16" fillId="0" borderId="133" xfId="0" applyFont="1" applyFill="1" applyBorder="1" applyAlignment="1">
      <alignment horizontal="left" vertical="center"/>
    </xf>
    <xf numFmtId="0" fontId="16" fillId="0" borderId="134" xfId="0" applyFont="1" applyFill="1" applyBorder="1" applyAlignment="1">
      <alignment horizontal="left" vertical="center"/>
    </xf>
    <xf numFmtId="0" fontId="16" fillId="0" borderId="110" xfId="0" applyFont="1" applyFill="1" applyBorder="1" applyAlignment="1">
      <alignment horizontal="left" vertical="center"/>
    </xf>
    <xf numFmtId="0" fontId="16" fillId="0" borderId="135" xfId="0" applyFont="1" applyFill="1" applyBorder="1" applyAlignment="1">
      <alignment horizontal="left" vertical="center"/>
    </xf>
    <xf numFmtId="0" fontId="16" fillId="0" borderId="136" xfId="0" applyFont="1" applyFill="1" applyBorder="1" applyAlignment="1">
      <alignment horizontal="center" vertical="center"/>
    </xf>
    <xf numFmtId="21" fontId="16" fillId="8" borderId="95" xfId="0" applyNumberFormat="1" applyFont="1" applyFill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113" xfId="0" applyFont="1" applyBorder="1" applyAlignment="1">
      <alignment horizontal="left" vertical="center"/>
    </xf>
    <xf numFmtId="14" fontId="35" fillId="11" borderId="0" xfId="0" applyNumberFormat="1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 vertical="center"/>
    </xf>
    <xf numFmtId="0" fontId="18" fillId="0" borderId="0" xfId="0" applyFont="1" applyBorder="1"/>
    <xf numFmtId="0" fontId="19" fillId="0" borderId="18" xfId="0" applyFont="1" applyFill="1" applyBorder="1" applyAlignment="1">
      <alignment horizontal="center" vertical="center"/>
    </xf>
    <xf numFmtId="0" fontId="19" fillId="0" borderId="137" xfId="0" applyFont="1" applyFill="1" applyBorder="1" applyAlignment="1">
      <alignment horizontal="center" vertical="center"/>
    </xf>
    <xf numFmtId="0" fontId="19" fillId="0" borderId="138" xfId="0" applyFont="1" applyFill="1" applyBorder="1" applyAlignment="1">
      <alignment horizontal="center" vertical="center"/>
    </xf>
    <xf numFmtId="0" fontId="16" fillId="0" borderId="139" xfId="0" applyFont="1" applyBorder="1" applyAlignment="1">
      <alignment horizontal="center" vertical="center"/>
    </xf>
    <xf numFmtId="0" fontId="16" fillId="0" borderId="65" xfId="0" applyFont="1" applyBorder="1" applyAlignment="1">
      <alignment horizontal="left" vertical="center"/>
    </xf>
    <xf numFmtId="49" fontId="16" fillId="0" borderId="63" xfId="0" applyNumberFormat="1" applyFont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 wrapText="1"/>
    </xf>
    <xf numFmtId="46" fontId="16" fillId="8" borderId="7" xfId="0" applyNumberFormat="1" applyFont="1" applyFill="1" applyBorder="1" applyAlignment="1">
      <alignment horizontal="center" vertical="center"/>
    </xf>
    <xf numFmtId="0" fontId="20" fillId="0" borderId="140" xfId="0" applyFont="1" applyFill="1" applyBorder="1" applyAlignment="1">
      <alignment horizontal="center" vertical="center"/>
    </xf>
    <xf numFmtId="0" fontId="19" fillId="0" borderId="141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142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23" fillId="11" borderId="122" xfId="0" applyFont="1" applyFill="1" applyBorder="1" applyAlignment="1">
      <alignment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82" xfId="0" applyFont="1" applyFill="1" applyBorder="1" applyAlignment="1">
      <alignment horizontal="center" vertical="center"/>
    </xf>
    <xf numFmtId="0" fontId="16" fillId="0" borderId="144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/>
    </xf>
    <xf numFmtId="0" fontId="16" fillId="0" borderId="145" xfId="0" applyFont="1" applyBorder="1" applyAlignment="1">
      <alignment horizontal="left" vertical="center"/>
    </xf>
    <xf numFmtId="0" fontId="16" fillId="0" borderId="74" xfId="0" applyFont="1" applyBorder="1" applyAlignment="1">
      <alignment horizontal="left" vertical="center"/>
    </xf>
    <xf numFmtId="0" fontId="20" fillId="0" borderId="146" xfId="0" applyFont="1" applyBorder="1" applyAlignment="1">
      <alignment horizontal="center" vertical="center"/>
    </xf>
    <xf numFmtId="0" fontId="21" fillId="0" borderId="147" xfId="0" applyFont="1" applyBorder="1" applyAlignment="1">
      <alignment horizontal="center" vertical="center"/>
    </xf>
    <xf numFmtId="0" fontId="19" fillId="0" borderId="148" xfId="0" applyFont="1" applyBorder="1" applyAlignment="1">
      <alignment horizontal="center" vertical="center"/>
    </xf>
    <xf numFmtId="0" fontId="16" fillId="8" borderId="14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147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50" xfId="0" applyFont="1" applyFill="1" applyBorder="1" applyAlignment="1">
      <alignment horizontal="left" vertical="center"/>
    </xf>
    <xf numFmtId="0" fontId="16" fillId="0" borderId="150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151" xfId="0" applyFont="1" applyFill="1" applyBorder="1" applyAlignment="1">
      <alignment horizontal="center" vertical="center"/>
    </xf>
    <xf numFmtId="0" fontId="20" fillId="0" borderId="152" xfId="0" applyFont="1" applyFill="1" applyBorder="1" applyAlignment="1">
      <alignment horizontal="center" vertical="center"/>
    </xf>
    <xf numFmtId="0" fontId="19" fillId="0" borderId="153" xfId="0" applyFont="1" applyFill="1" applyBorder="1" applyAlignment="1">
      <alignment horizontal="center" vertical="center"/>
    </xf>
    <xf numFmtId="0" fontId="16" fillId="0" borderId="133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0" fontId="16" fillId="0" borderId="154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20" fillId="0" borderId="155" xfId="0" applyFont="1" applyFill="1" applyBorder="1" applyAlignment="1">
      <alignment horizontal="center" vertical="center"/>
    </xf>
    <xf numFmtId="0" fontId="19" fillId="0" borderId="156" xfId="0" applyFont="1" applyFill="1" applyBorder="1" applyAlignment="1">
      <alignment horizontal="center" vertical="center"/>
    </xf>
    <xf numFmtId="0" fontId="20" fillId="0" borderId="157" xfId="0" applyFont="1" applyFill="1" applyBorder="1" applyAlignment="1">
      <alignment horizontal="center" vertical="center"/>
    </xf>
    <xf numFmtId="0" fontId="19" fillId="0" borderId="158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165" fontId="15" fillId="0" borderId="18" xfId="0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Border="1" applyAlignment="1"/>
    <xf numFmtId="0" fontId="38" fillId="0" borderId="163" xfId="0" applyFont="1" applyBorder="1" applyAlignment="1">
      <alignment horizontal="center" vertical="center"/>
    </xf>
    <xf numFmtId="0" fontId="38" fillId="0" borderId="165" xfId="0" applyFont="1" applyBorder="1" applyAlignment="1">
      <alignment vertical="center"/>
    </xf>
    <xf numFmtId="0" fontId="18" fillId="0" borderId="164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160" xfId="0" applyFont="1" applyBorder="1" applyAlignment="1">
      <alignment horizontal="left" vertical="center"/>
    </xf>
    <xf numFmtId="0" fontId="16" fillId="0" borderId="160" xfId="0" applyFont="1" applyBorder="1" applyAlignment="1">
      <alignment horizontal="center" vertical="center"/>
    </xf>
    <xf numFmtId="0" fontId="16" fillId="0" borderId="160" xfId="0" applyFont="1" applyFill="1" applyBorder="1" applyAlignment="1">
      <alignment horizontal="center" vertical="center"/>
    </xf>
    <xf numFmtId="0" fontId="16" fillId="0" borderId="167" xfId="0" applyFont="1" applyBorder="1" applyAlignment="1">
      <alignment horizontal="center" vertical="center"/>
    </xf>
    <xf numFmtId="0" fontId="16" fillId="0" borderId="90" xfId="0" applyFont="1" applyBorder="1" applyAlignment="1">
      <alignment horizontal="center" vertical="center"/>
    </xf>
    <xf numFmtId="0" fontId="19" fillId="0" borderId="82" xfId="0" quotePrefix="1" applyFont="1" applyFill="1" applyBorder="1" applyAlignment="1">
      <alignment horizontal="center" vertical="center"/>
    </xf>
    <xf numFmtId="0" fontId="19" fillId="0" borderId="168" xfId="0" applyFont="1" applyFill="1" applyBorder="1" applyAlignment="1">
      <alignment horizontal="center" vertical="center"/>
    </xf>
    <xf numFmtId="0" fontId="19" fillId="0" borderId="16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6" fillId="0" borderId="174" xfId="0" applyFont="1" applyBorder="1" applyAlignment="1">
      <alignment horizontal="center" vertical="center"/>
    </xf>
    <xf numFmtId="0" fontId="16" fillId="0" borderId="175" xfId="0" applyFont="1" applyFill="1" applyBorder="1" applyAlignment="1">
      <alignment horizontal="left" vertical="center"/>
    </xf>
    <xf numFmtId="0" fontId="16" fillId="0" borderId="176" xfId="0" applyFont="1" applyBorder="1" applyAlignment="1">
      <alignment horizontal="left" vertical="center"/>
    </xf>
    <xf numFmtId="0" fontId="16" fillId="0" borderId="177" xfId="0" applyFont="1" applyFill="1" applyBorder="1" applyAlignment="1">
      <alignment horizontal="left" vertical="center"/>
    </xf>
    <xf numFmtId="0" fontId="16" fillId="0" borderId="178" xfId="0" applyFont="1" applyFill="1" applyBorder="1" applyAlignment="1">
      <alignment horizontal="left" vertical="center"/>
    </xf>
    <xf numFmtId="0" fontId="16" fillId="0" borderId="179" xfId="0" applyFont="1" applyFill="1" applyBorder="1" applyAlignment="1">
      <alignment horizontal="left" vertical="center"/>
    </xf>
    <xf numFmtId="0" fontId="16" fillId="0" borderId="180" xfId="0" applyFont="1" applyFill="1" applyBorder="1" applyAlignment="1">
      <alignment horizontal="left" vertical="center"/>
    </xf>
    <xf numFmtId="0" fontId="33" fillId="0" borderId="181" xfId="0" applyFont="1" applyBorder="1" applyAlignment="1">
      <alignment horizontal="left" vertical="center"/>
    </xf>
    <xf numFmtId="0" fontId="16" fillId="0" borderId="186" xfId="0" applyFont="1" applyBorder="1" applyAlignment="1">
      <alignment horizontal="center" vertical="center"/>
    </xf>
    <xf numFmtId="0" fontId="16" fillId="0" borderId="187" xfId="0" applyFont="1" applyBorder="1" applyAlignment="1">
      <alignment horizontal="center" vertical="center"/>
    </xf>
    <xf numFmtId="0" fontId="16" fillId="0" borderId="188" xfId="0" applyFont="1" applyBorder="1" applyAlignment="1">
      <alignment horizontal="center" vertical="center"/>
    </xf>
    <xf numFmtId="0" fontId="16" fillId="0" borderId="186" xfId="0" applyFont="1" applyFill="1" applyBorder="1" applyAlignment="1">
      <alignment horizontal="center" vertical="center"/>
    </xf>
    <xf numFmtId="0" fontId="16" fillId="0" borderId="189" xfId="0" applyFont="1" applyFill="1" applyBorder="1" applyAlignment="1">
      <alignment horizontal="center" vertical="center"/>
    </xf>
    <xf numFmtId="0" fontId="16" fillId="0" borderId="189" xfId="0" applyFont="1" applyFill="1" applyBorder="1" applyAlignment="1">
      <alignment horizontal="left" vertical="center"/>
    </xf>
    <xf numFmtId="0" fontId="16" fillId="0" borderId="190" xfId="0" applyFont="1" applyBorder="1" applyAlignment="1">
      <alignment horizontal="center" vertical="center"/>
    </xf>
    <xf numFmtId="0" fontId="16" fillId="0" borderId="191" xfId="0" applyFont="1" applyBorder="1" applyAlignment="1">
      <alignment horizontal="center" vertical="center"/>
    </xf>
    <xf numFmtId="0" fontId="16" fillId="0" borderId="192" xfId="0" applyFont="1" applyBorder="1" applyAlignment="1">
      <alignment horizontal="center" vertical="center"/>
    </xf>
    <xf numFmtId="0" fontId="16" fillId="0" borderId="193" xfId="0" applyFont="1" applyBorder="1" applyAlignment="1">
      <alignment horizontal="center" vertical="center"/>
    </xf>
    <xf numFmtId="0" fontId="16" fillId="0" borderId="194" xfId="0" applyFont="1" applyBorder="1" applyAlignment="1">
      <alignment horizontal="center" vertical="center"/>
    </xf>
    <xf numFmtId="0" fontId="33" fillId="0" borderId="186" xfId="0" applyFont="1" applyBorder="1" applyAlignment="1">
      <alignment horizontal="center" vertical="center"/>
    </xf>
    <xf numFmtId="0" fontId="16" fillId="0" borderId="195" xfId="0" applyFont="1" applyFill="1" applyBorder="1" applyAlignment="1">
      <alignment horizontal="center" vertical="center"/>
    </xf>
    <xf numFmtId="0" fontId="16" fillId="0" borderId="196" xfId="0" applyFont="1" applyBorder="1" applyAlignment="1">
      <alignment horizontal="center" vertical="center"/>
    </xf>
    <xf numFmtId="167" fontId="47" fillId="11" borderId="127" xfId="0" applyNumberFormat="1" applyFont="1" applyFill="1" applyBorder="1" applyAlignment="1">
      <alignment vertical="center"/>
    </xf>
    <xf numFmtId="0" fontId="16" fillId="0" borderId="208" xfId="0" applyFont="1" applyBorder="1" applyAlignment="1">
      <alignment horizontal="center"/>
    </xf>
    <xf numFmtId="0" fontId="16" fillId="0" borderId="209" xfId="0" applyFont="1" applyBorder="1" applyAlignment="1">
      <alignment horizontal="center" vertical="center"/>
    </xf>
    <xf numFmtId="0" fontId="16" fillId="0" borderId="210" xfId="0" applyFont="1" applyBorder="1" applyAlignment="1">
      <alignment horizontal="center" vertical="center"/>
    </xf>
    <xf numFmtId="0" fontId="16" fillId="8" borderId="211" xfId="0" applyFont="1" applyFill="1" applyBorder="1" applyAlignment="1">
      <alignment horizontal="center" vertical="center"/>
    </xf>
    <xf numFmtId="0" fontId="20" fillId="0" borderId="212" xfId="0" applyFont="1" applyFill="1" applyBorder="1" applyAlignment="1">
      <alignment horizontal="center" vertical="center"/>
    </xf>
    <xf numFmtId="0" fontId="19" fillId="0" borderId="213" xfId="0" applyFont="1" applyFill="1" applyBorder="1" applyAlignment="1">
      <alignment horizontal="center" vertical="center"/>
    </xf>
    <xf numFmtId="0" fontId="16" fillId="0" borderId="214" xfId="0" applyFont="1" applyBorder="1" applyAlignment="1">
      <alignment horizontal="center" vertical="center"/>
    </xf>
    <xf numFmtId="0" fontId="16" fillId="8" borderId="215" xfId="0" applyFont="1" applyFill="1" applyBorder="1" applyAlignment="1">
      <alignment horizontal="center" vertical="center"/>
    </xf>
    <xf numFmtId="0" fontId="20" fillId="0" borderId="216" xfId="0" applyFont="1" applyFill="1" applyBorder="1" applyAlignment="1">
      <alignment horizontal="center" vertical="center"/>
    </xf>
    <xf numFmtId="0" fontId="19" fillId="0" borderId="217" xfId="0" applyFont="1" applyFill="1" applyBorder="1" applyAlignment="1">
      <alignment horizontal="center" vertical="center"/>
    </xf>
    <xf numFmtId="0" fontId="16" fillId="0" borderId="218" xfId="0" applyFont="1" applyFill="1" applyBorder="1" applyAlignment="1">
      <alignment horizontal="left" vertical="center"/>
    </xf>
    <xf numFmtId="0" fontId="16" fillId="0" borderId="219" xfId="0" applyFont="1" applyFill="1" applyBorder="1" applyAlignment="1">
      <alignment horizontal="left" vertical="center"/>
    </xf>
    <xf numFmtId="0" fontId="16" fillId="8" borderId="220" xfId="0" applyFont="1" applyFill="1" applyBorder="1" applyAlignment="1">
      <alignment horizontal="center" vertical="center"/>
    </xf>
    <xf numFmtId="0" fontId="16" fillId="2" borderId="221" xfId="0" applyFont="1" applyFill="1" applyBorder="1" applyAlignment="1">
      <alignment horizontal="center" vertical="center"/>
    </xf>
    <xf numFmtId="0" fontId="16" fillId="0" borderId="209" xfId="0" applyFont="1" applyFill="1" applyBorder="1" applyAlignment="1">
      <alignment horizontal="left" vertical="center"/>
    </xf>
    <xf numFmtId="0" fontId="16" fillId="0" borderId="209" xfId="0" applyFont="1" applyFill="1" applyBorder="1" applyAlignment="1">
      <alignment horizontal="center" vertical="center"/>
    </xf>
    <xf numFmtId="0" fontId="16" fillId="8" borderId="222" xfId="0" applyFont="1" applyFill="1" applyBorder="1" applyAlignment="1">
      <alignment horizontal="center" vertical="center"/>
    </xf>
    <xf numFmtId="0" fontId="20" fillId="0" borderId="223" xfId="0" applyFont="1" applyFill="1" applyBorder="1" applyAlignment="1">
      <alignment horizontal="center" vertical="center"/>
    </xf>
    <xf numFmtId="0" fontId="16" fillId="0" borderId="209" xfId="0" applyFont="1" applyBorder="1" applyAlignment="1">
      <alignment horizontal="left" vertical="center"/>
    </xf>
    <xf numFmtId="0" fontId="16" fillId="14" borderId="1" xfId="0" applyFont="1" applyFill="1" applyBorder="1" applyAlignment="1">
      <alignment horizontal="left" vertical="center"/>
    </xf>
    <xf numFmtId="0" fontId="16" fillId="14" borderId="1" xfId="0" applyFont="1" applyFill="1" applyBorder="1" applyAlignment="1">
      <alignment horizontal="center" vertical="center"/>
    </xf>
    <xf numFmtId="0" fontId="16" fillId="14" borderId="186" xfId="0" applyFont="1" applyFill="1" applyBorder="1" applyAlignment="1">
      <alignment horizontal="center" vertical="center"/>
    </xf>
    <xf numFmtId="0" fontId="16" fillId="14" borderId="23" xfId="0" applyFont="1" applyFill="1" applyBorder="1" applyAlignment="1">
      <alignment horizontal="center" vertical="center"/>
    </xf>
    <xf numFmtId="0" fontId="16" fillId="14" borderId="24" xfId="0" applyFont="1" applyFill="1" applyBorder="1" applyAlignment="1">
      <alignment horizontal="center" vertical="center"/>
    </xf>
    <xf numFmtId="0" fontId="16" fillId="14" borderId="28" xfId="0" applyFont="1" applyFill="1" applyBorder="1" applyAlignment="1">
      <alignment horizontal="left" vertical="center"/>
    </xf>
    <xf numFmtId="0" fontId="16" fillId="14" borderId="29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6" fillId="0" borderId="197" xfId="0" applyFont="1" applyFill="1" applyBorder="1" applyAlignment="1">
      <alignment horizontal="center" vertical="center"/>
    </xf>
    <xf numFmtId="0" fontId="39" fillId="0" borderId="231" xfId="0" applyFont="1" applyBorder="1" applyAlignment="1">
      <alignment horizontal="center" vertical="center"/>
    </xf>
    <xf numFmtId="0" fontId="28" fillId="0" borderId="235" xfId="0" applyFont="1" applyBorder="1" applyAlignment="1">
      <alignment horizontal="center" vertical="center"/>
    </xf>
    <xf numFmtId="0" fontId="18" fillId="0" borderId="237" xfId="0" applyFont="1" applyBorder="1" applyAlignment="1">
      <alignment horizontal="left" vertical="center"/>
    </xf>
    <xf numFmtId="0" fontId="19" fillId="0" borderId="229" xfId="0" applyFont="1" applyBorder="1" applyAlignment="1">
      <alignment horizontal="center" vertical="center"/>
    </xf>
    <xf numFmtId="0" fontId="19" fillId="0" borderId="238" xfId="0" applyFont="1" applyBorder="1" applyAlignment="1">
      <alignment horizontal="center" vertical="center"/>
    </xf>
    <xf numFmtId="0" fontId="18" fillId="0" borderId="139" xfId="0" applyFont="1" applyBorder="1" applyAlignment="1">
      <alignment horizontal="left" vertical="center"/>
    </xf>
    <xf numFmtId="0" fontId="19" fillId="0" borderId="23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139" xfId="0" applyFont="1" applyBorder="1" applyAlignment="1">
      <alignment vertical="center"/>
    </xf>
    <xf numFmtId="0" fontId="18" fillId="0" borderId="240" xfId="0" applyFont="1" applyBorder="1" applyAlignment="1">
      <alignment vertical="center"/>
    </xf>
    <xf numFmtId="0" fontId="19" fillId="0" borderId="241" xfId="0" applyFont="1" applyBorder="1" applyAlignment="1">
      <alignment horizontal="center" vertical="center"/>
    </xf>
    <xf numFmtId="0" fontId="19" fillId="0" borderId="242" xfId="0" applyFont="1" applyBorder="1" applyAlignment="1">
      <alignment horizontal="center" vertical="center"/>
    </xf>
    <xf numFmtId="0" fontId="18" fillId="0" borderId="240" xfId="0" applyFont="1" applyBorder="1" applyAlignment="1">
      <alignment horizontal="left" vertical="center"/>
    </xf>
    <xf numFmtId="0" fontId="18" fillId="0" borderId="237" xfId="0" applyFont="1" applyBorder="1" applyAlignment="1">
      <alignment vertical="center"/>
    </xf>
    <xf numFmtId="0" fontId="16" fillId="0" borderId="232" xfId="0" applyFont="1" applyBorder="1" applyAlignment="1">
      <alignment vertical="center"/>
    </xf>
    <xf numFmtId="0" fontId="18" fillId="0" borderId="244" xfId="0" applyFont="1" applyBorder="1" applyAlignment="1">
      <alignment vertical="center"/>
    </xf>
    <xf numFmtId="0" fontId="18" fillId="0" borderId="245" xfId="0" applyFont="1" applyBorder="1" applyAlignment="1">
      <alignment vertical="center"/>
    </xf>
    <xf numFmtId="0" fontId="18" fillId="0" borderId="157" xfId="0" applyFont="1" applyBorder="1" applyAlignment="1">
      <alignment vertical="center"/>
    </xf>
    <xf numFmtId="0" fontId="19" fillId="0" borderId="246" xfId="0" applyFont="1" applyBorder="1" applyAlignment="1">
      <alignment horizontal="center" vertical="center"/>
    </xf>
    <xf numFmtId="0" fontId="19" fillId="0" borderId="247" xfId="0" applyFont="1" applyBorder="1" applyAlignment="1">
      <alignment horizontal="center" vertical="center"/>
    </xf>
    <xf numFmtId="0" fontId="19" fillId="0" borderId="248" xfId="0" applyFont="1" applyBorder="1" applyAlignment="1">
      <alignment horizontal="center" vertical="center"/>
    </xf>
    <xf numFmtId="0" fontId="19" fillId="0" borderId="157" xfId="0" applyFont="1" applyBorder="1" applyAlignment="1">
      <alignment vertical="center"/>
    </xf>
    <xf numFmtId="0" fontId="19" fillId="0" borderId="251" xfId="0" applyFont="1" applyBorder="1" applyAlignment="1">
      <alignment vertical="center"/>
    </xf>
    <xf numFmtId="0" fontId="19" fillId="0" borderId="192" xfId="0" applyFont="1" applyBorder="1" applyAlignment="1">
      <alignment vertical="center"/>
    </xf>
    <xf numFmtId="0" fontId="19" fillId="0" borderId="251" xfId="0" applyFont="1" applyBorder="1" applyAlignment="1">
      <alignment horizontal="center" vertical="center"/>
    </xf>
    <xf numFmtId="0" fontId="19" fillId="0" borderId="254" xfId="0" applyFont="1" applyBorder="1" applyAlignment="1">
      <alignment horizontal="center" vertical="center"/>
    </xf>
    <xf numFmtId="0" fontId="19" fillId="0" borderId="255" xfId="0" applyFont="1" applyBorder="1" applyAlignment="1">
      <alignment horizontal="center" vertical="center"/>
    </xf>
    <xf numFmtId="0" fontId="19" fillId="0" borderId="250" xfId="0" applyFont="1" applyBorder="1" applyAlignment="1">
      <alignment vertical="center"/>
    </xf>
    <xf numFmtId="0" fontId="16" fillId="0" borderId="258" xfId="0" applyFont="1" applyBorder="1" applyAlignment="1">
      <alignment horizontal="center" vertical="center"/>
    </xf>
    <xf numFmtId="0" fontId="16" fillId="0" borderId="259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6" borderId="217" xfId="0" applyFont="1" applyFill="1" applyBorder="1" applyAlignment="1">
      <alignment horizontal="center" vertical="center"/>
    </xf>
    <xf numFmtId="0" fontId="16" fillId="6" borderId="83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0" borderId="192" xfId="0" applyFont="1" applyBorder="1" applyAlignment="1">
      <alignment horizontal="left" vertical="center"/>
    </xf>
    <xf numFmtId="0" fontId="16" fillId="8" borderId="192" xfId="0" applyFont="1" applyFill="1" applyBorder="1" applyAlignment="1">
      <alignment horizontal="center" vertical="center"/>
    </xf>
    <xf numFmtId="0" fontId="16" fillId="9" borderId="192" xfId="0" applyFont="1" applyFill="1" applyBorder="1" applyAlignment="1">
      <alignment horizontal="center" vertical="center" wrapText="1"/>
    </xf>
    <xf numFmtId="0" fontId="20" fillId="0" borderId="260" xfId="0" applyFont="1" applyFill="1" applyBorder="1" applyAlignment="1">
      <alignment horizontal="center" vertical="center"/>
    </xf>
    <xf numFmtId="0" fontId="16" fillId="0" borderId="219" xfId="0" applyFont="1" applyFill="1" applyBorder="1" applyAlignment="1">
      <alignment horizontal="center" vertical="center"/>
    </xf>
    <xf numFmtId="0" fontId="16" fillId="0" borderId="215" xfId="0" applyFont="1" applyFill="1" applyBorder="1" applyAlignment="1">
      <alignment horizontal="center" vertical="center"/>
    </xf>
    <xf numFmtId="0" fontId="16" fillId="0" borderId="116" xfId="0" applyFont="1" applyFill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6" fillId="0" borderId="145" xfId="0" applyFont="1" applyFill="1" applyBorder="1" applyAlignment="1">
      <alignment horizontal="center" vertical="center"/>
    </xf>
    <xf numFmtId="0" fontId="16" fillId="0" borderId="261" xfId="0" applyFont="1" applyFill="1" applyBorder="1" applyAlignment="1">
      <alignment horizontal="center" vertical="center"/>
    </xf>
    <xf numFmtId="0" fontId="16" fillId="6" borderId="158" xfId="0" applyFont="1" applyFill="1" applyBorder="1" applyAlignment="1">
      <alignment horizontal="center" vertical="center"/>
    </xf>
    <xf numFmtId="0" fontId="19" fillId="15" borderId="47" xfId="0" applyFont="1" applyFill="1" applyBorder="1" applyAlignment="1">
      <alignment horizontal="center" vertical="center"/>
    </xf>
    <xf numFmtId="0" fontId="16" fillId="0" borderId="262" xfId="0" applyFont="1" applyBorder="1" applyAlignment="1">
      <alignment horizontal="center" vertical="center"/>
    </xf>
    <xf numFmtId="0" fontId="19" fillId="0" borderId="238" xfId="0" applyFont="1" applyBorder="1" applyAlignment="1">
      <alignment horizontal="center" vertical="center"/>
    </xf>
    <xf numFmtId="0" fontId="19" fillId="0" borderId="251" xfId="0" applyFont="1" applyBorder="1" applyAlignment="1">
      <alignment horizontal="center" vertical="center"/>
    </xf>
    <xf numFmtId="0" fontId="19" fillId="0" borderId="228" xfId="0" applyFont="1" applyBorder="1" applyAlignment="1">
      <alignment horizontal="center" vertical="center"/>
    </xf>
    <xf numFmtId="0" fontId="19" fillId="0" borderId="224" xfId="0" applyFont="1" applyBorder="1" applyAlignment="1">
      <alignment horizontal="center" vertical="center"/>
    </xf>
    <xf numFmtId="0" fontId="19" fillId="0" borderId="225" xfId="0" applyFont="1" applyBorder="1" applyAlignment="1">
      <alignment horizontal="center" vertical="center"/>
    </xf>
    <xf numFmtId="0" fontId="19" fillId="0" borderId="182" xfId="0" applyFont="1" applyBorder="1" applyAlignment="1">
      <alignment horizontal="center" vertical="center"/>
    </xf>
    <xf numFmtId="0" fontId="19" fillId="0" borderId="183" xfId="0" applyFont="1" applyBorder="1" applyAlignment="1">
      <alignment horizontal="center" vertical="center"/>
    </xf>
    <xf numFmtId="0" fontId="19" fillId="0" borderId="224" xfId="0" applyFont="1" applyBorder="1" applyAlignment="1">
      <alignment horizontal="left" vertical="center"/>
    </xf>
    <xf numFmtId="0" fontId="19" fillId="0" borderId="198" xfId="0" applyFont="1" applyBorder="1" applyAlignment="1">
      <alignment horizontal="left" vertical="center"/>
    </xf>
    <xf numFmtId="0" fontId="19" fillId="0" borderId="252" xfId="0" applyFont="1" applyBorder="1" applyAlignment="1">
      <alignment horizontal="left" vertical="center"/>
    </xf>
    <xf numFmtId="0" fontId="19" fillId="0" borderId="160" xfId="0" applyFont="1" applyBorder="1" applyAlignment="1">
      <alignment horizontal="center" vertical="center"/>
    </xf>
    <xf numFmtId="0" fontId="19" fillId="0" borderId="257" xfId="0" applyFont="1" applyBorder="1" applyAlignment="1">
      <alignment horizontal="center" vertical="center"/>
    </xf>
    <xf numFmtId="0" fontId="19" fillId="0" borderId="241" xfId="0" applyFont="1" applyBorder="1" applyAlignment="1">
      <alignment horizontal="center" vertical="center"/>
    </xf>
    <xf numFmtId="0" fontId="0" fillId="0" borderId="243" xfId="0" applyBorder="1" applyAlignment="1">
      <alignment horizontal="center"/>
    </xf>
    <xf numFmtId="0" fontId="19" fillId="0" borderId="229" xfId="0" applyFont="1" applyBorder="1" applyAlignment="1">
      <alignment horizontal="center" vertical="center"/>
    </xf>
    <xf numFmtId="0" fontId="0" fillId="0" borderId="230" xfId="0" applyBorder="1" applyAlignment="1">
      <alignment horizontal="center"/>
    </xf>
    <xf numFmtId="0" fontId="19" fillId="0" borderId="239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9" fillId="0" borderId="226" xfId="0" applyFont="1" applyBorder="1" applyAlignment="1">
      <alignment horizontal="center" vertical="center"/>
    </xf>
    <xf numFmtId="0" fontId="0" fillId="0" borderId="227" xfId="0" applyBorder="1" applyAlignment="1">
      <alignment horizontal="center"/>
    </xf>
    <xf numFmtId="0" fontId="0" fillId="0" borderId="172" xfId="0" applyBorder="1" applyAlignment="1">
      <alignment horizontal="center" vertical="center"/>
    </xf>
    <xf numFmtId="0" fontId="0" fillId="0" borderId="173" xfId="0" applyBorder="1" applyAlignment="1">
      <alignment horizontal="center" vertical="center"/>
    </xf>
    <xf numFmtId="0" fontId="19" fillId="0" borderId="206" xfId="0" applyFont="1" applyBorder="1" applyAlignment="1">
      <alignment horizontal="center" vertical="center"/>
    </xf>
    <xf numFmtId="0" fontId="19" fillId="0" borderId="207" xfId="0" applyFont="1" applyBorder="1" applyAlignment="1">
      <alignment horizontal="center" vertical="center"/>
    </xf>
    <xf numFmtId="0" fontId="19" fillId="0" borderId="201" xfId="0" applyFont="1" applyBorder="1" applyAlignment="1">
      <alignment horizontal="center" vertical="center"/>
    </xf>
    <xf numFmtId="0" fontId="19" fillId="0" borderId="202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43" xfId="0" applyFont="1" applyBorder="1" applyAlignment="1">
      <alignment horizontal="center" vertical="center"/>
    </xf>
    <xf numFmtId="0" fontId="28" fillId="11" borderId="122" xfId="0" applyFont="1" applyFill="1" applyBorder="1" applyAlignment="1">
      <alignment horizontal="center" vertical="center"/>
    </xf>
    <xf numFmtId="0" fontId="28" fillId="11" borderId="18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3" fillId="11" borderId="122" xfId="0" applyFont="1" applyFill="1" applyBorder="1" applyAlignment="1">
      <alignment horizontal="center" vertical="center"/>
    </xf>
    <xf numFmtId="0" fontId="23" fillId="11" borderId="126" xfId="0" applyFont="1" applyFill="1" applyBorder="1" applyAlignment="1">
      <alignment horizontal="center" vertical="center"/>
    </xf>
    <xf numFmtId="0" fontId="19" fillId="0" borderId="119" xfId="0" applyFont="1" applyBorder="1" applyAlignment="1">
      <alignment horizontal="center" vertical="center"/>
    </xf>
    <xf numFmtId="0" fontId="19" fillId="0" borderId="120" xfId="0" applyFont="1" applyBorder="1" applyAlignment="1">
      <alignment horizontal="center" vertical="center"/>
    </xf>
    <xf numFmtId="0" fontId="16" fillId="9" borderId="121" xfId="0" applyFont="1" applyFill="1" applyBorder="1" applyAlignment="1">
      <alignment horizontal="center" vertical="center" wrapText="1"/>
    </xf>
    <xf numFmtId="0" fontId="16" fillId="9" borderId="72" xfId="0" applyFont="1" applyFill="1" applyBorder="1" applyAlignment="1">
      <alignment horizontal="center" vertical="center" wrapText="1"/>
    </xf>
    <xf numFmtId="0" fontId="22" fillId="5" borderId="86" xfId="0" applyFont="1" applyFill="1" applyBorder="1" applyAlignment="1">
      <alignment horizontal="center" vertical="center"/>
    </xf>
    <xf numFmtId="0" fontId="22" fillId="5" borderId="45" xfId="0" applyFont="1" applyFill="1" applyBorder="1" applyAlignment="1">
      <alignment horizontal="center" vertical="center"/>
    </xf>
    <xf numFmtId="0" fontId="32" fillId="0" borderId="3" xfId="0" applyFont="1" applyBorder="1" applyAlignment="1">
      <alignment horizontal="right" vertical="center"/>
    </xf>
    <xf numFmtId="0" fontId="28" fillId="11" borderId="126" xfId="0" applyFont="1" applyFill="1" applyBorder="1" applyAlignment="1">
      <alignment horizontal="center" vertical="center"/>
    </xf>
    <xf numFmtId="0" fontId="28" fillId="11" borderId="185" xfId="0" applyFont="1" applyFill="1" applyBorder="1" applyAlignment="1">
      <alignment horizontal="center" vertical="center"/>
    </xf>
    <xf numFmtId="0" fontId="28" fillId="11" borderId="128" xfId="0" applyFont="1" applyFill="1" applyBorder="1" applyAlignment="1">
      <alignment horizontal="center" vertical="center"/>
    </xf>
    <xf numFmtId="0" fontId="28" fillId="11" borderId="127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3" xfId="0" applyFont="1" applyBorder="1" applyAlignment="1">
      <alignment horizontal="center" vertical="center"/>
    </xf>
    <xf numFmtId="166" fontId="23" fillId="11" borderId="203" xfId="0" applyNumberFormat="1" applyFont="1" applyFill="1" applyBorder="1" applyAlignment="1">
      <alignment horizontal="center" vertical="center"/>
    </xf>
    <xf numFmtId="166" fontId="23" fillId="11" borderId="204" xfId="0" applyNumberFormat="1" applyFont="1" applyFill="1" applyBorder="1" applyAlignment="1">
      <alignment horizontal="center" vertical="center"/>
    </xf>
    <xf numFmtId="166" fontId="23" fillId="11" borderId="20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9" fillId="0" borderId="165" xfId="0" applyFont="1" applyBorder="1" applyAlignment="1">
      <alignment horizontal="left" vertical="center"/>
    </xf>
    <xf numFmtId="0" fontId="39" fillId="0" borderId="166" xfId="0" applyFont="1" applyBorder="1" applyAlignment="1">
      <alignment horizontal="left" vertical="center"/>
    </xf>
    <xf numFmtId="0" fontId="19" fillId="0" borderId="166" xfId="0" applyFont="1" applyBorder="1" applyAlignment="1">
      <alignment horizontal="center" vertical="center"/>
    </xf>
    <xf numFmtId="0" fontId="19" fillId="0" borderId="200" xfId="0" applyFont="1" applyBorder="1" applyAlignment="1">
      <alignment horizontal="center" vertical="center"/>
    </xf>
    <xf numFmtId="0" fontId="19" fillId="0" borderId="164" xfId="0" applyFont="1" applyBorder="1" applyAlignment="1">
      <alignment horizontal="center" vertical="center"/>
    </xf>
    <xf numFmtId="0" fontId="19" fillId="0" borderId="199" xfId="0" applyFont="1" applyBorder="1" applyAlignment="1">
      <alignment horizontal="center" vertical="center"/>
    </xf>
    <xf numFmtId="0" fontId="19" fillId="0" borderId="191" xfId="0" applyFont="1" applyBorder="1" applyAlignment="1">
      <alignment horizontal="center" vertical="center"/>
    </xf>
    <xf numFmtId="0" fontId="0" fillId="0" borderId="170" xfId="0" applyBorder="1" applyAlignment="1">
      <alignment horizontal="center" vertical="center"/>
    </xf>
    <xf numFmtId="0" fontId="0" fillId="0" borderId="171" xfId="0" applyBorder="1" applyAlignment="1">
      <alignment horizontal="center" vertical="center"/>
    </xf>
    <xf numFmtId="0" fontId="16" fillId="9" borderId="124" xfId="0" applyFont="1" applyFill="1" applyBorder="1" applyAlignment="1">
      <alignment horizontal="center" vertical="center" wrapText="1"/>
    </xf>
    <xf numFmtId="0" fontId="16" fillId="9" borderId="125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/>
    </xf>
    <xf numFmtId="0" fontId="18" fillId="0" borderId="45" xfId="0" applyFont="1" applyBorder="1"/>
    <xf numFmtId="0" fontId="17" fillId="0" borderId="2" xfId="0" applyFont="1" applyBorder="1" applyAlignment="1">
      <alignment horizontal="center" vertical="center"/>
    </xf>
    <xf numFmtId="0" fontId="18" fillId="0" borderId="3" xfId="0" applyFont="1" applyBorder="1"/>
    <xf numFmtId="0" fontId="18" fillId="0" borderId="36" xfId="0" applyFont="1" applyBorder="1"/>
    <xf numFmtId="0" fontId="17" fillId="0" borderId="119" xfId="0" applyFont="1" applyBorder="1" applyAlignment="1">
      <alignment horizontal="center" vertical="center"/>
    </xf>
    <xf numFmtId="0" fontId="17" fillId="0" borderId="12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9" fillId="0" borderId="161" xfId="0" applyFont="1" applyBorder="1" applyAlignment="1">
      <alignment horizontal="left" vertical="center"/>
    </xf>
    <xf numFmtId="0" fontId="19" fillId="0" borderId="162" xfId="0" applyFont="1" applyBorder="1" applyAlignment="1">
      <alignment horizontal="left" vertical="center"/>
    </xf>
    <xf numFmtId="0" fontId="19" fillId="0" borderId="256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164" fontId="28" fillId="11" borderId="203" xfId="0" applyNumberFormat="1" applyFont="1" applyFill="1" applyBorder="1" applyAlignment="1">
      <alignment horizontal="center" vertical="center"/>
    </xf>
    <xf numFmtId="164" fontId="28" fillId="11" borderId="204" xfId="0" applyNumberFormat="1" applyFont="1" applyFill="1" applyBorder="1" applyAlignment="1">
      <alignment horizontal="center" vertical="center"/>
    </xf>
    <xf numFmtId="164" fontId="28" fillId="11" borderId="205" xfId="0" applyNumberFormat="1" applyFont="1" applyFill="1" applyBorder="1" applyAlignment="1">
      <alignment horizontal="center" vertical="center"/>
    </xf>
    <xf numFmtId="49" fontId="28" fillId="11" borderId="204" xfId="0" applyNumberFormat="1" applyFont="1" applyFill="1" applyBorder="1" applyAlignment="1">
      <alignment horizontal="center" vertical="center"/>
    </xf>
    <xf numFmtId="49" fontId="28" fillId="11" borderId="205" xfId="0" applyNumberFormat="1" applyFont="1" applyFill="1" applyBorder="1" applyAlignment="1">
      <alignment horizontal="center" vertical="center"/>
    </xf>
    <xf numFmtId="14" fontId="46" fillId="11" borderId="203" xfId="0" applyNumberFormat="1" applyFont="1" applyFill="1" applyBorder="1" applyAlignment="1">
      <alignment horizontal="center" vertical="center"/>
    </xf>
    <xf numFmtId="14" fontId="46" fillId="11" borderId="205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4" fillId="0" borderId="123" xfId="0" applyFont="1" applyBorder="1" applyAlignment="1">
      <alignment horizontal="left" vertical="center"/>
    </xf>
    <xf numFmtId="0" fontId="28" fillId="0" borderId="232" xfId="0" applyFont="1" applyBorder="1" applyAlignment="1">
      <alignment horizontal="center" vertical="center"/>
    </xf>
    <xf numFmtId="0" fontId="28" fillId="0" borderId="233" xfId="0" applyFont="1" applyBorder="1" applyAlignment="1">
      <alignment horizontal="center" vertical="center"/>
    </xf>
    <xf numFmtId="0" fontId="28" fillId="0" borderId="234" xfId="0" applyFont="1" applyBorder="1" applyAlignment="1">
      <alignment horizontal="center" vertical="center"/>
    </xf>
    <xf numFmtId="0" fontId="19" fillId="0" borderId="244" xfId="0" applyFont="1" applyBorder="1" applyAlignment="1">
      <alignment horizontal="left" vertical="center"/>
    </xf>
    <xf numFmtId="0" fontId="19" fillId="0" borderId="249" xfId="0" applyFont="1" applyBorder="1" applyAlignment="1">
      <alignment horizontal="left" vertical="center"/>
    </xf>
    <xf numFmtId="0" fontId="19" fillId="0" borderId="253" xfId="0" applyFont="1" applyBorder="1" applyAlignment="1">
      <alignment horizontal="left" vertical="center"/>
    </xf>
    <xf numFmtId="0" fontId="39" fillId="0" borderId="232" xfId="0" applyFont="1" applyBorder="1" applyAlignment="1">
      <alignment horizontal="center" vertical="center"/>
    </xf>
    <xf numFmtId="0" fontId="39" fillId="0" borderId="236" xfId="0" applyFont="1" applyBorder="1" applyAlignment="1">
      <alignment horizontal="center" vertical="center"/>
    </xf>
    <xf numFmtId="14" fontId="28" fillId="11" borderId="203" xfId="0" applyNumberFormat="1" applyFont="1" applyFill="1" applyBorder="1" applyAlignment="1">
      <alignment horizontal="center" vertical="center"/>
    </xf>
    <xf numFmtId="14" fontId="28" fillId="11" borderId="204" xfId="0" applyNumberFormat="1" applyFont="1" applyFill="1" applyBorder="1" applyAlignment="1">
      <alignment horizontal="center" vertical="center"/>
    </xf>
    <xf numFmtId="14" fontId="28" fillId="11" borderId="205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3" xfId="0" applyFont="1" applyBorder="1" applyAlignment="1">
      <alignment horizontal="center" vertical="center"/>
    </xf>
    <xf numFmtId="49" fontId="28" fillId="11" borderId="20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3" xfId="0" applyFont="1" applyFill="1" applyBorder="1" applyAlignment="1">
      <alignment horizontal="center" vertical="center"/>
    </xf>
    <xf numFmtId="0" fontId="23" fillId="11" borderId="12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14" fillId="12" borderId="159" xfId="0" applyNumberFormat="1" applyFont="1" applyFill="1" applyBorder="1" applyAlignment="1">
      <alignment horizontal="center" vertical="center"/>
    </xf>
    <xf numFmtId="165" fontId="14" fillId="12" borderId="129" xfId="0" applyNumberFormat="1" applyFont="1" applyFill="1" applyBorder="1" applyAlignment="1">
      <alignment horizontal="center" vertical="center"/>
    </xf>
    <xf numFmtId="165" fontId="14" fillId="12" borderId="13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7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333373</xdr:colOff>
      <xdr:row>0</xdr:row>
      <xdr:rowOff>47625</xdr:rowOff>
    </xdr:from>
    <xdr:to>
      <xdr:col>2</xdr:col>
      <xdr:colOff>866775</xdr:colOff>
      <xdr:row>7</xdr:row>
      <xdr:rowOff>226653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66723" y="47625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285750</xdr:colOff>
      <xdr:row>73</xdr:row>
      <xdr:rowOff>57150</xdr:rowOff>
    </xdr:from>
    <xdr:to>
      <xdr:col>2</xdr:col>
      <xdr:colOff>819152</xdr:colOff>
      <xdr:row>80</xdr:row>
      <xdr:rowOff>140928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19100" y="12392025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323850</xdr:colOff>
      <xdr:row>182</xdr:row>
      <xdr:rowOff>38100</xdr:rowOff>
    </xdr:from>
    <xdr:to>
      <xdr:col>2</xdr:col>
      <xdr:colOff>857252</xdr:colOff>
      <xdr:row>189</xdr:row>
      <xdr:rowOff>150453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57200" y="24745950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276225</xdr:colOff>
      <xdr:row>266</xdr:row>
      <xdr:rowOff>19050</xdr:rowOff>
    </xdr:from>
    <xdr:to>
      <xdr:col>2</xdr:col>
      <xdr:colOff>809627</xdr:colOff>
      <xdr:row>273</xdr:row>
      <xdr:rowOff>188553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09575" y="37547550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276225</xdr:colOff>
      <xdr:row>351</xdr:row>
      <xdr:rowOff>104775</xdr:rowOff>
    </xdr:from>
    <xdr:to>
      <xdr:col>2</xdr:col>
      <xdr:colOff>809627</xdr:colOff>
      <xdr:row>359</xdr:row>
      <xdr:rowOff>17103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09575" y="50339625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1"/>
  <sheetViews>
    <sheetView tabSelected="1" zoomScale="85" zoomScaleNormal="85" zoomScaleSheetLayoutView="100" workbookViewId="0"/>
  </sheetViews>
  <sheetFormatPr baseColWidth="10" defaultColWidth="11.42578125" defaultRowHeight="12.75" x14ac:dyDescent="0.2"/>
  <cols>
    <col min="1" max="1" width="2" style="7" customWidth="1"/>
    <col min="2" max="2" width="7.7109375" style="1" customWidth="1"/>
    <col min="3" max="3" width="17.7109375" style="1" customWidth="1"/>
    <col min="4" max="4" width="15.7109375" style="1" customWidth="1"/>
    <col min="5" max="5" width="24.85546875" style="1" customWidth="1"/>
    <col min="6" max="6" width="14.7109375" style="1" customWidth="1"/>
    <col min="7" max="7" width="8.7109375" style="1" customWidth="1"/>
    <col min="8" max="8" width="5.5703125" style="1" customWidth="1"/>
    <col min="9" max="9" width="10" style="1" customWidth="1"/>
    <col min="10" max="10" width="8.7109375" style="1" customWidth="1"/>
    <col min="11" max="11" width="7.7109375" style="2" customWidth="1"/>
    <col min="12" max="12" width="7.7109375" style="3" customWidth="1"/>
    <col min="13" max="13" width="3.7109375" style="3" customWidth="1"/>
    <col min="14" max="16384" width="11.42578125" style="1"/>
  </cols>
  <sheetData>
    <row r="1" spans="1:15" ht="15.75" customHeight="1" x14ac:dyDescent="0.2">
      <c r="B1" s="461"/>
      <c r="C1" s="461"/>
      <c r="D1" s="444"/>
      <c r="E1" s="444"/>
      <c r="F1" s="444"/>
      <c r="G1" s="444"/>
      <c r="H1" s="444"/>
      <c r="I1" s="444"/>
      <c r="J1" s="440" t="s">
        <v>91</v>
      </c>
      <c r="K1" s="440"/>
      <c r="L1" s="440"/>
      <c r="M1" s="217"/>
    </row>
    <row r="2" spans="1:15" ht="12.75" customHeight="1" x14ac:dyDescent="0.2">
      <c r="B2" s="461"/>
      <c r="C2" s="461"/>
      <c r="D2" s="459" t="s">
        <v>0</v>
      </c>
      <c r="E2" s="459"/>
      <c r="F2" s="459"/>
      <c r="G2" s="459"/>
      <c r="H2" s="459"/>
      <c r="I2" s="459"/>
      <c r="J2" s="440"/>
      <c r="K2" s="440"/>
      <c r="L2" s="440"/>
      <c r="M2" s="217"/>
    </row>
    <row r="3" spans="1:15" ht="12.75" customHeight="1" x14ac:dyDescent="0.2">
      <c r="B3" s="461"/>
      <c r="C3" s="461"/>
      <c r="D3" s="459"/>
      <c r="E3" s="459"/>
      <c r="F3" s="459"/>
      <c r="G3" s="459"/>
      <c r="H3" s="459"/>
      <c r="I3" s="459"/>
      <c r="J3" s="440"/>
      <c r="K3" s="440"/>
      <c r="L3" s="440"/>
      <c r="M3" s="217"/>
    </row>
    <row r="4" spans="1:15" ht="15" customHeight="1" x14ac:dyDescent="0.2">
      <c r="B4" s="461"/>
      <c r="C4" s="461"/>
      <c r="D4" s="445"/>
      <c r="E4" s="445"/>
      <c r="F4" s="445"/>
      <c r="G4" s="445"/>
      <c r="H4" s="445"/>
      <c r="I4" s="445"/>
      <c r="J4" s="440"/>
      <c r="K4" s="440"/>
      <c r="L4" s="440"/>
      <c r="M4" s="217"/>
    </row>
    <row r="5" spans="1:15" ht="15" customHeight="1" x14ac:dyDescent="0.2">
      <c r="B5" s="461"/>
      <c r="C5" s="461"/>
      <c r="D5" s="460" t="s">
        <v>92</v>
      </c>
      <c r="E5" s="460"/>
      <c r="F5" s="460"/>
      <c r="G5" s="460"/>
      <c r="H5" s="460"/>
      <c r="I5" s="310">
        <f>G11+G84+G193+G260+G277+G338+G346</f>
        <v>253</v>
      </c>
      <c r="J5" s="440"/>
      <c r="K5" s="440"/>
      <c r="L5" s="440"/>
      <c r="M5" s="217"/>
    </row>
    <row r="6" spans="1:15" ht="13.5" thickBot="1" x14ac:dyDescent="0.25">
      <c r="B6" s="461"/>
      <c r="C6" s="461"/>
      <c r="D6" s="61"/>
      <c r="E6" s="61"/>
      <c r="F6" s="61"/>
      <c r="G6" s="61"/>
      <c r="H6" s="61"/>
      <c r="I6" s="61"/>
      <c r="J6" s="440"/>
      <c r="K6" s="440"/>
      <c r="L6" s="440"/>
      <c r="M6" s="217"/>
    </row>
    <row r="7" spans="1:15" ht="19.5" thickBot="1" x14ac:dyDescent="0.25">
      <c r="B7" s="461"/>
      <c r="C7" s="461"/>
      <c r="D7" s="446" t="s">
        <v>72</v>
      </c>
      <c r="E7" s="446"/>
      <c r="F7" s="463">
        <v>42512</v>
      </c>
      <c r="G7" s="464"/>
      <c r="H7" s="464"/>
      <c r="I7" s="465"/>
      <c r="J7" s="440"/>
      <c r="K7" s="440"/>
      <c r="L7" s="440"/>
      <c r="M7" s="101"/>
    </row>
    <row r="8" spans="1:15" ht="21.75" customHeight="1" thickBot="1" x14ac:dyDescent="0.25">
      <c r="B8" s="462"/>
      <c r="C8" s="462"/>
      <c r="D8" s="252" t="s">
        <v>102</v>
      </c>
      <c r="E8" s="455" t="s">
        <v>227</v>
      </c>
      <c r="F8" s="456"/>
      <c r="G8" s="457"/>
      <c r="H8" s="457"/>
      <c r="I8" s="458"/>
      <c r="J8" s="441"/>
      <c r="K8" s="441"/>
      <c r="L8" s="441"/>
      <c r="M8" s="101"/>
    </row>
    <row r="9" spans="1:15" s="4" customFormat="1" ht="19.5" thickBot="1" x14ac:dyDescent="0.25">
      <c r="A9" s="7"/>
      <c r="B9" s="447" t="s">
        <v>62</v>
      </c>
      <c r="C9" s="447"/>
      <c r="D9" s="446"/>
      <c r="E9" s="510" t="s">
        <v>228</v>
      </c>
      <c r="F9" s="511"/>
      <c r="G9" s="511"/>
      <c r="H9" s="511"/>
      <c r="I9" s="512"/>
      <c r="J9" s="496" t="s">
        <v>101</v>
      </c>
      <c r="K9" s="497"/>
      <c r="L9" s="337"/>
      <c r="M9" s="233"/>
    </row>
    <row r="10" spans="1:15" ht="8.25" customHeight="1" thickBot="1" x14ac:dyDescent="0.25">
      <c r="B10" s="61"/>
      <c r="C10" s="61"/>
      <c r="D10" s="61"/>
      <c r="E10" s="61"/>
      <c r="F10" s="61"/>
      <c r="G10" s="61"/>
      <c r="H10" s="61"/>
      <c r="I10" s="61"/>
      <c r="J10" s="61"/>
      <c r="K10" s="100"/>
      <c r="L10" s="101"/>
      <c r="M10" s="101"/>
    </row>
    <row r="11" spans="1:15" ht="20.100000000000001" customHeight="1" thickBot="1" x14ac:dyDescent="0.25">
      <c r="B11" s="448" t="s">
        <v>58</v>
      </c>
      <c r="C11" s="449"/>
      <c r="D11" s="449"/>
      <c r="E11" s="438" t="s">
        <v>100</v>
      </c>
      <c r="F11" s="439"/>
      <c r="G11" s="259">
        <v>50</v>
      </c>
      <c r="H11" s="59" t="s">
        <v>96</v>
      </c>
      <c r="I11" s="260">
        <v>72</v>
      </c>
      <c r="J11" s="450" t="s">
        <v>93</v>
      </c>
      <c r="K11" s="452" t="s">
        <v>59</v>
      </c>
      <c r="L11" s="453"/>
      <c r="M11" s="234"/>
      <c r="N11" s="475" t="s">
        <v>73</v>
      </c>
      <c r="O11" s="476"/>
    </row>
    <row r="12" spans="1:15" ht="18" customHeight="1" thickBot="1" x14ac:dyDescent="0.25">
      <c r="B12" s="299" t="s">
        <v>87</v>
      </c>
      <c r="C12" s="303" t="s">
        <v>4</v>
      </c>
      <c r="D12" s="63" t="s">
        <v>5</v>
      </c>
      <c r="E12" s="63" t="s">
        <v>6</v>
      </c>
      <c r="F12" s="315" t="s">
        <v>95</v>
      </c>
      <c r="G12" s="63" t="s">
        <v>7</v>
      </c>
      <c r="H12" s="65" t="s">
        <v>8</v>
      </c>
      <c r="I12" s="113" t="s">
        <v>64</v>
      </c>
      <c r="J12" s="451"/>
      <c r="K12" s="66" t="s">
        <v>9</v>
      </c>
      <c r="L12" s="67" t="s">
        <v>10</v>
      </c>
      <c r="M12" s="235"/>
      <c r="N12" s="434" t="s">
        <v>90</v>
      </c>
      <c r="O12" s="435"/>
    </row>
    <row r="13" spans="1:15" s="11" customFormat="1" ht="15" customHeight="1" x14ac:dyDescent="0.2">
      <c r="B13" s="114">
        <v>1</v>
      </c>
      <c r="C13" s="49" t="s">
        <v>103</v>
      </c>
      <c r="D13" s="49" t="s">
        <v>104</v>
      </c>
      <c r="E13" s="39" t="s">
        <v>105</v>
      </c>
      <c r="F13" s="323">
        <v>55538052</v>
      </c>
      <c r="G13" s="39" t="s">
        <v>226</v>
      </c>
      <c r="H13" s="41">
        <v>69</v>
      </c>
      <c r="I13" s="68" t="s">
        <v>558</v>
      </c>
      <c r="J13" s="69">
        <v>12</v>
      </c>
      <c r="K13" s="117">
        <v>1</v>
      </c>
      <c r="L13" s="118">
        <v>60</v>
      </c>
      <c r="M13" s="238"/>
      <c r="N13" s="117">
        <v>1</v>
      </c>
      <c r="O13" s="118">
        <v>60</v>
      </c>
    </row>
    <row r="14" spans="1:15" s="11" customFormat="1" ht="15" customHeight="1" x14ac:dyDescent="0.2">
      <c r="B14" s="56">
        <v>2</v>
      </c>
      <c r="C14" s="40" t="s">
        <v>106</v>
      </c>
      <c r="D14" s="40" t="s">
        <v>107</v>
      </c>
      <c r="E14" s="39" t="s">
        <v>108</v>
      </c>
      <c r="F14" s="323">
        <v>237837</v>
      </c>
      <c r="G14" s="39" t="s">
        <v>226</v>
      </c>
      <c r="H14" s="41">
        <v>69</v>
      </c>
      <c r="I14" s="72" t="s">
        <v>559</v>
      </c>
      <c r="J14" s="121">
        <v>8</v>
      </c>
      <c r="K14" s="122">
        <v>2</v>
      </c>
      <c r="L14" s="75">
        <v>52</v>
      </c>
      <c r="M14" s="239"/>
      <c r="N14" s="122">
        <v>2</v>
      </c>
      <c r="O14" s="75">
        <v>52</v>
      </c>
    </row>
    <row r="15" spans="1:15" s="11" customFormat="1" ht="15" customHeight="1" x14ac:dyDescent="0.2">
      <c r="B15" s="56">
        <v>3</v>
      </c>
      <c r="C15" s="40" t="s">
        <v>109</v>
      </c>
      <c r="D15" s="40" t="s">
        <v>110</v>
      </c>
      <c r="E15" s="39" t="s">
        <v>111</v>
      </c>
      <c r="F15" s="323">
        <v>55595358</v>
      </c>
      <c r="G15" s="39" t="s">
        <v>226</v>
      </c>
      <c r="H15" s="41">
        <v>69</v>
      </c>
      <c r="I15" s="72" t="s">
        <v>544</v>
      </c>
      <c r="J15" s="121">
        <v>6</v>
      </c>
      <c r="K15" s="122">
        <v>3</v>
      </c>
      <c r="L15" s="75">
        <v>44</v>
      </c>
      <c r="M15" s="238"/>
      <c r="N15" s="122">
        <v>3</v>
      </c>
      <c r="O15" s="75">
        <v>44</v>
      </c>
    </row>
    <row r="16" spans="1:15" s="11" customFormat="1" ht="15" customHeight="1" x14ac:dyDescent="0.2">
      <c r="B16" s="56">
        <v>4</v>
      </c>
      <c r="C16" s="40" t="s">
        <v>112</v>
      </c>
      <c r="D16" s="40" t="s">
        <v>113</v>
      </c>
      <c r="E16" s="39" t="s">
        <v>114</v>
      </c>
      <c r="F16" s="323">
        <v>55601060</v>
      </c>
      <c r="G16" s="39" t="s">
        <v>226</v>
      </c>
      <c r="H16" s="41">
        <v>69</v>
      </c>
      <c r="I16" s="72" t="s">
        <v>544</v>
      </c>
      <c r="J16" s="123">
        <v>4</v>
      </c>
      <c r="K16" s="122">
        <v>4</v>
      </c>
      <c r="L16" s="75">
        <v>36</v>
      </c>
      <c r="M16" s="238"/>
      <c r="N16" s="122">
        <v>4</v>
      </c>
      <c r="O16" s="75">
        <v>36</v>
      </c>
    </row>
    <row r="17" spans="2:15" s="11" customFormat="1" ht="15" customHeight="1" thickBot="1" x14ac:dyDescent="0.25">
      <c r="B17" s="124">
        <v>5</v>
      </c>
      <c r="C17" s="218" t="s">
        <v>115</v>
      </c>
      <c r="D17" s="218" t="s">
        <v>116</v>
      </c>
      <c r="E17" s="180" t="s">
        <v>117</v>
      </c>
      <c r="F17" s="324">
        <v>55664841</v>
      </c>
      <c r="G17" s="331" t="s">
        <v>226</v>
      </c>
      <c r="H17" s="111">
        <v>69</v>
      </c>
      <c r="I17" s="77" t="s">
        <v>544</v>
      </c>
      <c r="J17" s="125">
        <v>2</v>
      </c>
      <c r="K17" s="105">
        <v>5</v>
      </c>
      <c r="L17" s="106">
        <v>32</v>
      </c>
      <c r="M17" s="240"/>
      <c r="N17" s="105">
        <v>5</v>
      </c>
      <c r="O17" s="106">
        <v>32</v>
      </c>
    </row>
    <row r="18" spans="2:15" s="11" customFormat="1" ht="15" customHeight="1" x14ac:dyDescent="0.2">
      <c r="B18" s="126">
        <v>6</v>
      </c>
      <c r="C18" s="219" t="s">
        <v>118</v>
      </c>
      <c r="D18" s="220" t="s">
        <v>119</v>
      </c>
      <c r="E18" s="221" t="s">
        <v>120</v>
      </c>
      <c r="F18" s="325">
        <v>55475548</v>
      </c>
      <c r="G18" s="112" t="s">
        <v>226</v>
      </c>
      <c r="H18" s="265">
        <v>69</v>
      </c>
      <c r="I18" s="127" t="s">
        <v>544</v>
      </c>
      <c r="J18" s="128"/>
      <c r="K18" s="74">
        <v>6</v>
      </c>
      <c r="L18" s="75">
        <v>28</v>
      </c>
      <c r="M18" s="240"/>
      <c r="N18" s="74">
        <v>6</v>
      </c>
      <c r="O18" s="75">
        <v>28</v>
      </c>
    </row>
    <row r="19" spans="2:15" s="11" customFormat="1" ht="15" customHeight="1" x14ac:dyDescent="0.2">
      <c r="B19" s="56">
        <v>7</v>
      </c>
      <c r="C19" s="40" t="s">
        <v>118</v>
      </c>
      <c r="D19" s="40" t="s">
        <v>104</v>
      </c>
      <c r="E19" s="39" t="s">
        <v>120</v>
      </c>
      <c r="F19" s="323">
        <v>485918</v>
      </c>
      <c r="G19" s="39" t="s">
        <v>226</v>
      </c>
      <c r="H19" s="41">
        <v>69</v>
      </c>
      <c r="I19" s="76" t="s">
        <v>544</v>
      </c>
      <c r="J19" s="129"/>
      <c r="K19" s="74">
        <v>7</v>
      </c>
      <c r="L19" s="75">
        <v>24</v>
      </c>
      <c r="M19" s="238"/>
      <c r="N19" s="74">
        <v>7</v>
      </c>
      <c r="O19" s="75">
        <v>24</v>
      </c>
    </row>
    <row r="20" spans="2:15" s="11" customFormat="1" ht="15" customHeight="1" x14ac:dyDescent="0.2">
      <c r="B20" s="56">
        <v>8</v>
      </c>
      <c r="C20" s="316" t="s">
        <v>121</v>
      </c>
      <c r="D20" s="131" t="s">
        <v>122</v>
      </c>
      <c r="E20" s="41" t="s">
        <v>123</v>
      </c>
      <c r="F20" s="326">
        <v>55600216</v>
      </c>
      <c r="G20" s="39" t="s">
        <v>226</v>
      </c>
      <c r="H20" s="41">
        <v>69</v>
      </c>
      <c r="I20" s="76" t="s">
        <v>544</v>
      </c>
      <c r="J20" s="129"/>
      <c r="K20" s="74">
        <v>8</v>
      </c>
      <c r="L20" s="75">
        <v>20</v>
      </c>
      <c r="M20" s="240"/>
      <c r="N20" s="74">
        <v>8</v>
      </c>
      <c r="O20" s="75">
        <v>20</v>
      </c>
    </row>
    <row r="21" spans="2:15" s="11" customFormat="1" ht="15" customHeight="1" x14ac:dyDescent="0.2">
      <c r="B21" s="56">
        <v>9</v>
      </c>
      <c r="C21" s="40" t="s">
        <v>124</v>
      </c>
      <c r="D21" s="40" t="s">
        <v>125</v>
      </c>
      <c r="E21" s="39" t="s">
        <v>120</v>
      </c>
      <c r="F21" s="323">
        <v>55637118</v>
      </c>
      <c r="G21" s="39" t="s">
        <v>226</v>
      </c>
      <c r="H21" s="41">
        <v>69</v>
      </c>
      <c r="I21" s="76" t="s">
        <v>544</v>
      </c>
      <c r="J21" s="129"/>
      <c r="K21" s="74">
        <v>9</v>
      </c>
      <c r="L21" s="75">
        <v>18</v>
      </c>
      <c r="M21" s="238"/>
      <c r="N21" s="74">
        <v>9</v>
      </c>
      <c r="O21" s="75">
        <v>18</v>
      </c>
    </row>
    <row r="22" spans="2:15" s="11" customFormat="1" ht="15" customHeight="1" x14ac:dyDescent="0.2">
      <c r="B22" s="56">
        <v>10</v>
      </c>
      <c r="C22" s="40" t="s">
        <v>126</v>
      </c>
      <c r="D22" s="40" t="s">
        <v>127</v>
      </c>
      <c r="E22" s="39" t="s">
        <v>128</v>
      </c>
      <c r="F22" s="323">
        <v>55576270</v>
      </c>
      <c r="G22" s="39" t="s">
        <v>226</v>
      </c>
      <c r="H22" s="41">
        <v>69</v>
      </c>
      <c r="I22" s="76" t="s">
        <v>544</v>
      </c>
      <c r="J22" s="129"/>
      <c r="K22" s="74">
        <v>10</v>
      </c>
      <c r="L22" s="75">
        <v>16</v>
      </c>
      <c r="M22" s="238"/>
      <c r="N22" s="74">
        <v>10</v>
      </c>
      <c r="O22" s="75">
        <v>16</v>
      </c>
    </row>
    <row r="23" spans="2:15" s="11" customFormat="1" ht="15" customHeight="1" x14ac:dyDescent="0.2">
      <c r="B23" s="56">
        <v>11</v>
      </c>
      <c r="C23" s="40" t="s">
        <v>129</v>
      </c>
      <c r="D23" s="40" t="s">
        <v>130</v>
      </c>
      <c r="E23" s="39" t="s">
        <v>131</v>
      </c>
      <c r="F23" s="323">
        <v>307643</v>
      </c>
      <c r="G23" s="39" t="s">
        <v>226</v>
      </c>
      <c r="H23" s="41">
        <v>69</v>
      </c>
      <c r="I23" s="76" t="s">
        <v>544</v>
      </c>
      <c r="J23" s="129"/>
      <c r="K23" s="74">
        <v>11</v>
      </c>
      <c r="L23" s="75">
        <v>14</v>
      </c>
      <c r="M23" s="240"/>
      <c r="N23" s="74">
        <v>11</v>
      </c>
      <c r="O23" s="75">
        <v>14</v>
      </c>
    </row>
    <row r="24" spans="2:15" s="11" customFormat="1" ht="15" customHeight="1" x14ac:dyDescent="0.2">
      <c r="B24" s="56">
        <v>12</v>
      </c>
      <c r="C24" s="40" t="s">
        <v>132</v>
      </c>
      <c r="D24" s="40" t="s">
        <v>133</v>
      </c>
      <c r="E24" s="39" t="s">
        <v>134</v>
      </c>
      <c r="F24" s="323">
        <v>538873</v>
      </c>
      <c r="G24" s="39" t="s">
        <v>226</v>
      </c>
      <c r="H24" s="41">
        <v>69</v>
      </c>
      <c r="I24" s="76" t="s">
        <v>544</v>
      </c>
      <c r="J24" s="129"/>
      <c r="K24" s="74">
        <v>12</v>
      </c>
      <c r="L24" s="75">
        <v>12</v>
      </c>
      <c r="M24" s="238"/>
      <c r="N24" s="74">
        <v>12</v>
      </c>
      <c r="O24" s="75">
        <v>12</v>
      </c>
    </row>
    <row r="25" spans="2:15" s="11" customFormat="1" ht="15" customHeight="1" x14ac:dyDescent="0.2">
      <c r="B25" s="56">
        <v>13</v>
      </c>
      <c r="C25" s="119" t="s">
        <v>135</v>
      </c>
      <c r="D25" s="120" t="s">
        <v>104</v>
      </c>
      <c r="E25" s="198" t="s">
        <v>134</v>
      </c>
      <c r="F25" s="338">
        <v>536995</v>
      </c>
      <c r="G25" s="39" t="s">
        <v>226</v>
      </c>
      <c r="H25" s="41">
        <v>69</v>
      </c>
      <c r="I25" s="76" t="s">
        <v>544</v>
      </c>
      <c r="J25" s="129"/>
      <c r="K25" s="74">
        <v>13</v>
      </c>
      <c r="L25" s="412">
        <v>26</v>
      </c>
      <c r="M25" s="240"/>
      <c r="N25" s="74">
        <v>13</v>
      </c>
      <c r="O25" s="75">
        <v>10</v>
      </c>
    </row>
    <row r="26" spans="2:15" s="11" customFormat="1" ht="15" customHeight="1" x14ac:dyDescent="0.2">
      <c r="B26" s="56">
        <v>14</v>
      </c>
      <c r="C26" s="40" t="s">
        <v>136</v>
      </c>
      <c r="D26" s="40" t="s">
        <v>137</v>
      </c>
      <c r="E26" s="39" t="s">
        <v>138</v>
      </c>
      <c r="F26" s="323">
        <v>55656880</v>
      </c>
      <c r="G26" s="39" t="s">
        <v>226</v>
      </c>
      <c r="H26" s="41">
        <v>69</v>
      </c>
      <c r="I26" s="76" t="s">
        <v>544</v>
      </c>
      <c r="J26" s="129"/>
      <c r="K26" s="74">
        <v>14</v>
      </c>
      <c r="L26" s="75">
        <v>8</v>
      </c>
      <c r="M26" s="240"/>
      <c r="N26" s="305" t="s">
        <v>88</v>
      </c>
      <c r="O26" s="253">
        <v>8</v>
      </c>
    </row>
    <row r="27" spans="2:15" s="11" customFormat="1" ht="15" customHeight="1" x14ac:dyDescent="0.2">
      <c r="B27" s="56">
        <v>15</v>
      </c>
      <c r="C27" s="49" t="s">
        <v>139</v>
      </c>
      <c r="D27" s="49" t="s">
        <v>140</v>
      </c>
      <c r="E27" s="39" t="s">
        <v>141</v>
      </c>
      <c r="F27" s="323">
        <v>55621125</v>
      </c>
      <c r="G27" s="39" t="s">
        <v>226</v>
      </c>
      <c r="H27" s="41">
        <v>69</v>
      </c>
      <c r="I27" s="76" t="s">
        <v>544</v>
      </c>
      <c r="J27" s="129"/>
      <c r="K27" s="74">
        <v>15</v>
      </c>
      <c r="L27" s="412">
        <v>26</v>
      </c>
      <c r="M27" s="240"/>
      <c r="N27" s="254" t="s">
        <v>88</v>
      </c>
      <c r="O27" s="253">
        <v>8</v>
      </c>
    </row>
    <row r="28" spans="2:15" s="11" customFormat="1" ht="15" customHeight="1" thickBot="1" x14ac:dyDescent="0.25">
      <c r="B28" s="56">
        <v>16</v>
      </c>
      <c r="C28" s="40" t="s">
        <v>142</v>
      </c>
      <c r="D28" s="40" t="s">
        <v>143</v>
      </c>
      <c r="E28" s="39" t="s">
        <v>105</v>
      </c>
      <c r="F28" s="323">
        <v>55652915</v>
      </c>
      <c r="G28" s="39" t="s">
        <v>226</v>
      </c>
      <c r="H28" s="41">
        <v>69</v>
      </c>
      <c r="I28" s="76" t="s">
        <v>544</v>
      </c>
      <c r="J28" s="129"/>
      <c r="K28" s="74">
        <v>16</v>
      </c>
      <c r="L28" s="75">
        <v>8</v>
      </c>
      <c r="M28" s="201"/>
      <c r="N28" s="306" t="s">
        <v>89</v>
      </c>
      <c r="O28" s="307">
        <v>26</v>
      </c>
    </row>
    <row r="29" spans="2:15" s="11" customFormat="1" ht="15" customHeight="1" x14ac:dyDescent="0.2">
      <c r="B29" s="56">
        <v>17</v>
      </c>
      <c r="C29" s="119" t="s">
        <v>144</v>
      </c>
      <c r="D29" s="120" t="s">
        <v>145</v>
      </c>
      <c r="E29" s="44" t="s">
        <v>108</v>
      </c>
      <c r="F29" s="311">
        <v>229584</v>
      </c>
      <c r="G29" s="39" t="s">
        <v>226</v>
      </c>
      <c r="H29" s="41">
        <v>69</v>
      </c>
      <c r="I29" s="76" t="s">
        <v>544</v>
      </c>
      <c r="J29" s="129"/>
      <c r="K29" s="74">
        <v>17</v>
      </c>
      <c r="L29" s="75">
        <v>8</v>
      </c>
      <c r="M29" s="201"/>
    </row>
    <row r="30" spans="2:15" s="11" customFormat="1" ht="15" customHeight="1" x14ac:dyDescent="0.2">
      <c r="B30" s="56">
        <v>18</v>
      </c>
      <c r="C30" s="119" t="s">
        <v>146</v>
      </c>
      <c r="D30" s="120" t="s">
        <v>147</v>
      </c>
      <c r="E30" s="44" t="s">
        <v>148</v>
      </c>
      <c r="F30" s="327">
        <v>312342</v>
      </c>
      <c r="G30" s="39" t="s">
        <v>226</v>
      </c>
      <c r="H30" s="41">
        <v>69</v>
      </c>
      <c r="I30" s="76" t="s">
        <v>544</v>
      </c>
      <c r="J30" s="129"/>
      <c r="K30" s="74">
        <v>18</v>
      </c>
      <c r="L30" s="75">
        <v>8</v>
      </c>
      <c r="M30" s="201"/>
    </row>
    <row r="31" spans="2:15" s="11" customFormat="1" ht="15" customHeight="1" x14ac:dyDescent="0.2">
      <c r="B31" s="56">
        <v>19</v>
      </c>
      <c r="C31" s="119" t="s">
        <v>149</v>
      </c>
      <c r="D31" s="120" t="s">
        <v>140</v>
      </c>
      <c r="E31" s="120" t="s">
        <v>117</v>
      </c>
      <c r="F31" s="328">
        <v>55484685</v>
      </c>
      <c r="G31" s="39" t="s">
        <v>226</v>
      </c>
      <c r="H31" s="41">
        <v>69</v>
      </c>
      <c r="I31" s="83" t="s">
        <v>544</v>
      </c>
      <c r="J31" s="129"/>
      <c r="K31" s="74">
        <v>19</v>
      </c>
      <c r="L31" s="75">
        <v>8</v>
      </c>
      <c r="M31" s="201"/>
    </row>
    <row r="32" spans="2:15" s="11" customFormat="1" ht="15" customHeight="1" x14ac:dyDescent="0.2">
      <c r="B32" s="56">
        <v>20</v>
      </c>
      <c r="C32" s="119" t="s">
        <v>150</v>
      </c>
      <c r="D32" s="115" t="s">
        <v>151</v>
      </c>
      <c r="E32" s="180" t="s">
        <v>152</v>
      </c>
      <c r="F32" s="324">
        <v>417701</v>
      </c>
      <c r="G32" s="39" t="s">
        <v>226</v>
      </c>
      <c r="H32" s="41">
        <v>69</v>
      </c>
      <c r="I32" s="83" t="s">
        <v>544</v>
      </c>
      <c r="J32" s="129"/>
      <c r="K32" s="74">
        <v>20</v>
      </c>
      <c r="L32" s="75">
        <v>8</v>
      </c>
      <c r="M32" s="201"/>
    </row>
    <row r="33" spans="2:13" s="11" customFormat="1" ht="15" customHeight="1" x14ac:dyDescent="0.2">
      <c r="B33" s="56">
        <v>21</v>
      </c>
      <c r="C33" s="119" t="s">
        <v>153</v>
      </c>
      <c r="D33" s="115" t="s">
        <v>154</v>
      </c>
      <c r="E33" s="180" t="s">
        <v>155</v>
      </c>
      <c r="F33" s="324">
        <v>55599788</v>
      </c>
      <c r="G33" s="39" t="s">
        <v>226</v>
      </c>
      <c r="H33" s="41">
        <v>69</v>
      </c>
      <c r="I33" s="83" t="s">
        <v>544</v>
      </c>
      <c r="J33" s="129"/>
      <c r="K33" s="74">
        <v>21</v>
      </c>
      <c r="L33" s="412">
        <v>26</v>
      </c>
      <c r="M33" s="201"/>
    </row>
    <row r="34" spans="2:13" s="11" customFormat="1" ht="15" customHeight="1" x14ac:dyDescent="0.2">
      <c r="B34" s="56">
        <v>22</v>
      </c>
      <c r="C34" s="119" t="s">
        <v>156</v>
      </c>
      <c r="D34" s="115" t="s">
        <v>157</v>
      </c>
      <c r="E34" s="180" t="s">
        <v>108</v>
      </c>
      <c r="F34" s="324">
        <v>55550415</v>
      </c>
      <c r="G34" s="39" t="s">
        <v>226</v>
      </c>
      <c r="H34" s="41">
        <v>69</v>
      </c>
      <c r="I34" s="83" t="s">
        <v>544</v>
      </c>
      <c r="J34" s="129"/>
      <c r="K34" s="74">
        <v>22</v>
      </c>
      <c r="L34" s="75">
        <v>8</v>
      </c>
      <c r="M34" s="201"/>
    </row>
    <row r="35" spans="2:13" s="11" customFormat="1" ht="15" customHeight="1" x14ac:dyDescent="0.2">
      <c r="B35" s="56">
        <v>23</v>
      </c>
      <c r="C35" s="119" t="s">
        <v>158</v>
      </c>
      <c r="D35" s="115" t="s">
        <v>159</v>
      </c>
      <c r="E35" s="180" t="s">
        <v>152</v>
      </c>
      <c r="F35" s="324">
        <v>233264</v>
      </c>
      <c r="G35" s="39" t="s">
        <v>226</v>
      </c>
      <c r="H35" s="41">
        <v>69</v>
      </c>
      <c r="I35" s="83" t="s">
        <v>544</v>
      </c>
      <c r="J35" s="129"/>
      <c r="K35" s="74">
        <v>23</v>
      </c>
      <c r="L35" s="75">
        <v>8</v>
      </c>
      <c r="M35" s="201"/>
    </row>
    <row r="36" spans="2:13" s="11" customFormat="1" ht="15" customHeight="1" x14ac:dyDescent="0.2">
      <c r="B36" s="56">
        <v>24</v>
      </c>
      <c r="C36" s="119" t="s">
        <v>160</v>
      </c>
      <c r="D36" s="115" t="s">
        <v>161</v>
      </c>
      <c r="E36" s="180" t="s">
        <v>111</v>
      </c>
      <c r="F36" s="324">
        <v>55589548</v>
      </c>
      <c r="G36" s="39" t="s">
        <v>226</v>
      </c>
      <c r="H36" s="41">
        <v>69</v>
      </c>
      <c r="I36" s="83" t="s">
        <v>544</v>
      </c>
      <c r="J36" s="129"/>
      <c r="K36" s="74">
        <v>24</v>
      </c>
      <c r="L36" s="75">
        <v>8</v>
      </c>
      <c r="M36" s="201"/>
    </row>
    <row r="37" spans="2:13" s="11" customFormat="1" ht="15" customHeight="1" x14ac:dyDescent="0.2">
      <c r="B37" s="56">
        <v>25</v>
      </c>
      <c r="C37" s="119" t="s">
        <v>162</v>
      </c>
      <c r="D37" s="115" t="s">
        <v>137</v>
      </c>
      <c r="E37" s="180" t="s">
        <v>163</v>
      </c>
      <c r="F37" s="324">
        <v>440098</v>
      </c>
      <c r="G37" s="39" t="s">
        <v>226</v>
      </c>
      <c r="H37" s="41">
        <v>69</v>
      </c>
      <c r="I37" s="83" t="s">
        <v>544</v>
      </c>
      <c r="J37" s="129"/>
      <c r="K37" s="74">
        <v>25</v>
      </c>
      <c r="L37" s="75">
        <v>8</v>
      </c>
      <c r="M37" s="201"/>
    </row>
    <row r="38" spans="2:13" s="11" customFormat="1" ht="15" customHeight="1" x14ac:dyDescent="0.2">
      <c r="B38" s="56">
        <v>26</v>
      </c>
      <c r="C38" s="119" t="s">
        <v>164</v>
      </c>
      <c r="D38" s="120" t="s">
        <v>165</v>
      </c>
      <c r="E38" s="180" t="s">
        <v>166</v>
      </c>
      <c r="F38" s="324">
        <v>55660370</v>
      </c>
      <c r="G38" s="39" t="s">
        <v>226</v>
      </c>
      <c r="H38" s="41">
        <v>69</v>
      </c>
      <c r="I38" s="83" t="s">
        <v>544</v>
      </c>
      <c r="J38" s="129"/>
      <c r="K38" s="74">
        <v>26</v>
      </c>
      <c r="L38" s="75">
        <v>8</v>
      </c>
      <c r="M38" s="201"/>
    </row>
    <row r="39" spans="2:13" s="11" customFormat="1" ht="15" customHeight="1" x14ac:dyDescent="0.2">
      <c r="B39" s="56">
        <v>27</v>
      </c>
      <c r="C39" s="119" t="s">
        <v>167</v>
      </c>
      <c r="D39" s="120" t="s">
        <v>168</v>
      </c>
      <c r="E39" s="39" t="s">
        <v>169</v>
      </c>
      <c r="F39" s="323">
        <v>55664789</v>
      </c>
      <c r="G39" s="39" t="s">
        <v>226</v>
      </c>
      <c r="H39" s="41">
        <v>69</v>
      </c>
      <c r="I39" s="83" t="s">
        <v>544</v>
      </c>
      <c r="J39" s="129"/>
      <c r="K39" s="74">
        <v>27</v>
      </c>
      <c r="L39" s="75">
        <v>8</v>
      </c>
      <c r="M39" s="201"/>
    </row>
    <row r="40" spans="2:13" s="11" customFormat="1" ht="15" customHeight="1" x14ac:dyDescent="0.2">
      <c r="B40" s="56">
        <v>28</v>
      </c>
      <c r="C40" s="120" t="s">
        <v>170</v>
      </c>
      <c r="D40" s="225" t="s">
        <v>171</v>
      </c>
      <c r="E40" s="39" t="s">
        <v>120</v>
      </c>
      <c r="F40" s="323">
        <v>159839</v>
      </c>
      <c r="G40" s="39" t="s">
        <v>226</v>
      </c>
      <c r="H40" s="41">
        <v>69</v>
      </c>
      <c r="I40" s="83" t="s">
        <v>544</v>
      </c>
      <c r="J40" s="129"/>
      <c r="K40" s="74">
        <v>28</v>
      </c>
      <c r="L40" s="75">
        <v>8</v>
      </c>
      <c r="M40" s="201"/>
    </row>
    <row r="41" spans="2:13" s="11" customFormat="1" ht="15" customHeight="1" x14ac:dyDescent="0.2">
      <c r="B41" s="56">
        <v>29</v>
      </c>
      <c r="C41" s="226" t="s">
        <v>172</v>
      </c>
      <c r="D41" s="227" t="s">
        <v>173</v>
      </c>
      <c r="E41" s="39" t="s">
        <v>152</v>
      </c>
      <c r="F41" s="323">
        <v>371849</v>
      </c>
      <c r="G41" s="39" t="s">
        <v>226</v>
      </c>
      <c r="H41" s="41">
        <v>69</v>
      </c>
      <c r="I41" s="83" t="s">
        <v>560</v>
      </c>
      <c r="J41" s="129"/>
      <c r="K41" s="74">
        <v>29</v>
      </c>
      <c r="L41" s="75">
        <v>8</v>
      </c>
      <c r="M41" s="201"/>
    </row>
    <row r="42" spans="2:13" s="11" customFormat="1" ht="15" customHeight="1" x14ac:dyDescent="0.2">
      <c r="B42" s="56">
        <v>30</v>
      </c>
      <c r="C42" s="228" t="s">
        <v>174</v>
      </c>
      <c r="D42" s="227" t="s">
        <v>175</v>
      </c>
      <c r="E42" s="39" t="s">
        <v>128</v>
      </c>
      <c r="F42" s="323">
        <v>493356</v>
      </c>
      <c r="G42" s="39" t="s">
        <v>226</v>
      </c>
      <c r="H42" s="41">
        <v>69</v>
      </c>
      <c r="I42" s="83" t="s">
        <v>544</v>
      </c>
      <c r="J42" s="129"/>
      <c r="K42" s="74">
        <v>30</v>
      </c>
      <c r="L42" s="75">
        <v>8</v>
      </c>
      <c r="M42" s="201"/>
    </row>
    <row r="43" spans="2:13" s="11" customFormat="1" ht="15" customHeight="1" x14ac:dyDescent="0.2">
      <c r="B43" s="56">
        <v>31</v>
      </c>
      <c r="C43" s="318" t="s">
        <v>176</v>
      </c>
      <c r="D43" s="255" t="s">
        <v>177</v>
      </c>
      <c r="E43" s="39" t="s">
        <v>148</v>
      </c>
      <c r="F43" s="323">
        <v>55581491</v>
      </c>
      <c r="G43" s="39" t="s">
        <v>226</v>
      </c>
      <c r="H43" s="41">
        <v>69</v>
      </c>
      <c r="I43" s="83" t="s">
        <v>561</v>
      </c>
      <c r="J43" s="129"/>
      <c r="K43" s="74">
        <v>31</v>
      </c>
      <c r="L43" s="75">
        <v>8</v>
      </c>
      <c r="M43" s="201"/>
    </row>
    <row r="44" spans="2:13" s="11" customFormat="1" ht="15" customHeight="1" x14ac:dyDescent="0.2">
      <c r="B44" s="56">
        <v>32</v>
      </c>
      <c r="C44" s="228" t="s">
        <v>178</v>
      </c>
      <c r="D44" s="256" t="s">
        <v>130</v>
      </c>
      <c r="E44" s="39" t="s">
        <v>108</v>
      </c>
      <c r="F44" s="323">
        <v>359137</v>
      </c>
      <c r="G44" s="39" t="s">
        <v>226</v>
      </c>
      <c r="H44" s="41">
        <v>69</v>
      </c>
      <c r="I44" s="83" t="s">
        <v>562</v>
      </c>
      <c r="J44" s="129"/>
      <c r="K44" s="74">
        <v>32</v>
      </c>
      <c r="L44" s="75">
        <v>8</v>
      </c>
      <c r="M44" s="201"/>
    </row>
    <row r="45" spans="2:13" s="11" customFormat="1" ht="15" customHeight="1" x14ac:dyDescent="0.2">
      <c r="B45" s="56">
        <v>33</v>
      </c>
      <c r="C45" s="228" t="s">
        <v>179</v>
      </c>
      <c r="D45" s="256" t="s">
        <v>180</v>
      </c>
      <c r="E45" s="39" t="s">
        <v>108</v>
      </c>
      <c r="F45" s="323">
        <v>237855</v>
      </c>
      <c r="G45" s="39" t="s">
        <v>226</v>
      </c>
      <c r="H45" s="41">
        <v>69</v>
      </c>
      <c r="I45" s="83" t="s">
        <v>563</v>
      </c>
      <c r="J45" s="129"/>
      <c r="K45" s="74">
        <v>33</v>
      </c>
      <c r="L45" s="75">
        <v>8</v>
      </c>
      <c r="M45" s="201"/>
    </row>
    <row r="46" spans="2:13" s="11" customFormat="1" ht="15" customHeight="1" x14ac:dyDescent="0.2">
      <c r="B46" s="56" t="s">
        <v>50</v>
      </c>
      <c r="C46" s="228" t="s">
        <v>181</v>
      </c>
      <c r="D46" s="256" t="s">
        <v>171</v>
      </c>
      <c r="E46" s="39" t="s">
        <v>111</v>
      </c>
      <c r="F46" s="323">
        <v>55589542</v>
      </c>
      <c r="G46" s="39" t="s">
        <v>226</v>
      </c>
      <c r="H46" s="41">
        <v>69</v>
      </c>
      <c r="I46" s="83"/>
      <c r="J46" s="129"/>
      <c r="K46" s="74" t="s">
        <v>588</v>
      </c>
      <c r="L46" s="75">
        <v>8</v>
      </c>
      <c r="M46" s="201"/>
    </row>
    <row r="47" spans="2:13" s="11" customFormat="1" ht="15" customHeight="1" x14ac:dyDescent="0.2">
      <c r="B47" s="56" t="s">
        <v>50</v>
      </c>
      <c r="C47" s="228" t="s">
        <v>182</v>
      </c>
      <c r="D47" s="256" t="s">
        <v>183</v>
      </c>
      <c r="E47" s="39" t="s">
        <v>108</v>
      </c>
      <c r="F47" s="323">
        <v>237834</v>
      </c>
      <c r="G47" s="39" t="s">
        <v>226</v>
      </c>
      <c r="H47" s="41">
        <v>69</v>
      </c>
      <c r="I47" s="83"/>
      <c r="J47" s="129"/>
      <c r="K47" s="74" t="s">
        <v>588</v>
      </c>
      <c r="L47" s="75">
        <v>8</v>
      </c>
      <c r="M47" s="201"/>
    </row>
    <row r="48" spans="2:13" s="11" customFormat="1" ht="15" customHeight="1" x14ac:dyDescent="0.2">
      <c r="B48" s="56" t="s">
        <v>50</v>
      </c>
      <c r="C48" s="49" t="s">
        <v>184</v>
      </c>
      <c r="D48" s="49" t="s">
        <v>180</v>
      </c>
      <c r="E48" s="39" t="s">
        <v>134</v>
      </c>
      <c r="F48" s="323">
        <v>55483059</v>
      </c>
      <c r="G48" s="39" t="s">
        <v>226</v>
      </c>
      <c r="H48" s="41">
        <v>69</v>
      </c>
      <c r="I48" s="83"/>
      <c r="J48" s="129"/>
      <c r="K48" s="74" t="s">
        <v>588</v>
      </c>
      <c r="L48" s="75">
        <v>8</v>
      </c>
      <c r="M48" s="201"/>
    </row>
    <row r="49" spans="2:13" s="11" customFormat="1" ht="15" customHeight="1" x14ac:dyDescent="0.2">
      <c r="B49" s="56" t="s">
        <v>50</v>
      </c>
      <c r="C49" s="250" t="s">
        <v>185</v>
      </c>
      <c r="D49" s="232" t="s">
        <v>186</v>
      </c>
      <c r="E49" s="231" t="s">
        <v>138</v>
      </c>
      <c r="F49" s="329">
        <v>55656879</v>
      </c>
      <c r="G49" s="39" t="s">
        <v>226</v>
      </c>
      <c r="H49" s="41">
        <v>69</v>
      </c>
      <c r="I49" s="104"/>
      <c r="J49" s="129"/>
      <c r="K49" s="74" t="s">
        <v>588</v>
      </c>
      <c r="L49" s="75">
        <v>8</v>
      </c>
      <c r="M49" s="201"/>
    </row>
    <row r="50" spans="2:13" s="11" customFormat="1" ht="15" customHeight="1" x14ac:dyDescent="0.2">
      <c r="B50" s="56" t="s">
        <v>50</v>
      </c>
      <c r="C50" s="257" t="s">
        <v>187</v>
      </c>
      <c r="D50" s="251" t="s">
        <v>130</v>
      </c>
      <c r="E50" s="231" t="s">
        <v>188</v>
      </c>
      <c r="F50" s="329">
        <v>55485303</v>
      </c>
      <c r="G50" s="39" t="s">
        <v>226</v>
      </c>
      <c r="H50" s="41">
        <v>69</v>
      </c>
      <c r="I50" s="104"/>
      <c r="J50" s="129"/>
      <c r="K50" s="74" t="s">
        <v>588</v>
      </c>
      <c r="L50" s="75">
        <v>8</v>
      </c>
      <c r="M50" s="201"/>
    </row>
    <row r="51" spans="2:13" s="11" customFormat="1" ht="15" customHeight="1" x14ac:dyDescent="0.2">
      <c r="B51" s="56" t="s">
        <v>50</v>
      </c>
      <c r="C51" s="257" t="s">
        <v>189</v>
      </c>
      <c r="D51" s="258" t="s">
        <v>190</v>
      </c>
      <c r="E51" s="231" t="s">
        <v>191</v>
      </c>
      <c r="F51" s="329">
        <v>524703</v>
      </c>
      <c r="G51" s="39" t="s">
        <v>226</v>
      </c>
      <c r="H51" s="41">
        <v>69</v>
      </c>
      <c r="I51" s="104"/>
      <c r="J51" s="129"/>
      <c r="K51" s="74" t="s">
        <v>588</v>
      </c>
      <c r="L51" s="75">
        <v>8</v>
      </c>
      <c r="M51" s="201"/>
    </row>
    <row r="52" spans="2:13" s="11" customFormat="1" ht="15" customHeight="1" x14ac:dyDescent="0.2">
      <c r="B52" s="56" t="s">
        <v>50</v>
      </c>
      <c r="C52" s="257" t="s">
        <v>192</v>
      </c>
      <c r="D52" s="258" t="s">
        <v>193</v>
      </c>
      <c r="E52" s="231" t="s">
        <v>108</v>
      </c>
      <c r="F52" s="329">
        <v>226775</v>
      </c>
      <c r="G52" s="39" t="s">
        <v>226</v>
      </c>
      <c r="H52" s="41">
        <v>69</v>
      </c>
      <c r="I52" s="104"/>
      <c r="J52" s="129"/>
      <c r="K52" s="74" t="s">
        <v>588</v>
      </c>
      <c r="L52" s="75">
        <v>8</v>
      </c>
      <c r="M52" s="201"/>
    </row>
    <row r="53" spans="2:13" s="11" customFormat="1" ht="15" customHeight="1" x14ac:dyDescent="0.2">
      <c r="B53" s="56" t="s">
        <v>50</v>
      </c>
      <c r="C53" s="257" t="s">
        <v>194</v>
      </c>
      <c r="D53" s="258" t="s">
        <v>195</v>
      </c>
      <c r="E53" s="231" t="s">
        <v>148</v>
      </c>
      <c r="F53" s="329">
        <v>55588029</v>
      </c>
      <c r="G53" s="39" t="s">
        <v>226</v>
      </c>
      <c r="H53" s="41">
        <v>69</v>
      </c>
      <c r="I53" s="104"/>
      <c r="J53" s="129"/>
      <c r="K53" s="74" t="s">
        <v>588</v>
      </c>
      <c r="L53" s="75">
        <v>8</v>
      </c>
      <c r="M53" s="201"/>
    </row>
    <row r="54" spans="2:13" s="11" customFormat="1" ht="15" customHeight="1" x14ac:dyDescent="0.2">
      <c r="B54" s="56" t="s">
        <v>50</v>
      </c>
      <c r="C54" s="257" t="s">
        <v>196</v>
      </c>
      <c r="D54" s="258" t="s">
        <v>190</v>
      </c>
      <c r="E54" s="231" t="s">
        <v>134</v>
      </c>
      <c r="F54" s="329">
        <v>55483058</v>
      </c>
      <c r="G54" s="39" t="s">
        <v>226</v>
      </c>
      <c r="H54" s="41">
        <v>69</v>
      </c>
      <c r="I54" s="104"/>
      <c r="J54" s="129"/>
      <c r="K54" s="74" t="s">
        <v>588</v>
      </c>
      <c r="L54" s="75">
        <v>8</v>
      </c>
      <c r="M54" s="201"/>
    </row>
    <row r="55" spans="2:13" s="11" customFormat="1" ht="15" customHeight="1" x14ac:dyDescent="0.2">
      <c r="B55" s="56" t="s">
        <v>50</v>
      </c>
      <c r="C55" s="257" t="s">
        <v>197</v>
      </c>
      <c r="D55" s="258" t="s">
        <v>198</v>
      </c>
      <c r="E55" s="231" t="s">
        <v>166</v>
      </c>
      <c r="F55" s="329">
        <v>55655055</v>
      </c>
      <c r="G55" s="39" t="s">
        <v>226</v>
      </c>
      <c r="H55" s="41">
        <v>69</v>
      </c>
      <c r="I55" s="104"/>
      <c r="J55" s="129"/>
      <c r="K55" s="74" t="s">
        <v>588</v>
      </c>
      <c r="L55" s="75">
        <v>8</v>
      </c>
      <c r="M55" s="201"/>
    </row>
    <row r="56" spans="2:13" s="11" customFormat="1" ht="15" customHeight="1" x14ac:dyDescent="0.2">
      <c r="B56" s="56" t="s">
        <v>50</v>
      </c>
      <c r="C56" s="257" t="s">
        <v>199</v>
      </c>
      <c r="D56" s="258" t="s">
        <v>200</v>
      </c>
      <c r="E56" s="344" t="s">
        <v>166</v>
      </c>
      <c r="F56" s="344">
        <v>232736</v>
      </c>
      <c r="G56" s="39" t="s">
        <v>226</v>
      </c>
      <c r="H56" s="41">
        <v>69</v>
      </c>
      <c r="I56" s="345"/>
      <c r="J56" s="129"/>
      <c r="K56" s="74" t="s">
        <v>588</v>
      </c>
      <c r="L56" s="75">
        <v>8</v>
      </c>
      <c r="M56" s="201"/>
    </row>
    <row r="57" spans="2:13" s="11" customFormat="1" ht="15" customHeight="1" x14ac:dyDescent="0.2">
      <c r="B57" s="56" t="s">
        <v>50</v>
      </c>
      <c r="C57" s="257" t="s">
        <v>201</v>
      </c>
      <c r="D57" s="258" t="s">
        <v>202</v>
      </c>
      <c r="E57" s="344" t="s">
        <v>163</v>
      </c>
      <c r="F57" s="344">
        <v>440097</v>
      </c>
      <c r="G57" s="39" t="s">
        <v>226</v>
      </c>
      <c r="H57" s="41">
        <v>69</v>
      </c>
      <c r="I57" s="345"/>
      <c r="J57" s="129"/>
      <c r="K57" s="74" t="s">
        <v>588</v>
      </c>
      <c r="L57" s="75">
        <v>8</v>
      </c>
      <c r="M57" s="201"/>
    </row>
    <row r="58" spans="2:13" s="11" customFormat="1" ht="15" customHeight="1" x14ac:dyDescent="0.2">
      <c r="B58" s="56" t="s">
        <v>50</v>
      </c>
      <c r="C58" s="257" t="s">
        <v>203</v>
      </c>
      <c r="D58" s="258" t="s">
        <v>125</v>
      </c>
      <c r="E58" s="344" t="s">
        <v>191</v>
      </c>
      <c r="F58" s="344">
        <v>55509534</v>
      </c>
      <c r="G58" s="39" t="s">
        <v>226</v>
      </c>
      <c r="H58" s="41">
        <v>69</v>
      </c>
      <c r="I58" s="345"/>
      <c r="J58" s="129"/>
      <c r="K58" s="74" t="s">
        <v>588</v>
      </c>
      <c r="L58" s="75">
        <v>8</v>
      </c>
      <c r="M58" s="201"/>
    </row>
    <row r="59" spans="2:13" s="11" customFormat="1" ht="15" customHeight="1" x14ac:dyDescent="0.2">
      <c r="B59" s="56" t="s">
        <v>50</v>
      </c>
      <c r="C59" s="257" t="s">
        <v>118</v>
      </c>
      <c r="D59" s="258" t="s">
        <v>204</v>
      </c>
      <c r="E59" s="344" t="s">
        <v>152</v>
      </c>
      <c r="F59" s="344">
        <v>298132</v>
      </c>
      <c r="G59" s="39" t="s">
        <v>226</v>
      </c>
      <c r="H59" s="41">
        <v>69</v>
      </c>
      <c r="I59" s="345"/>
      <c r="J59" s="129"/>
      <c r="K59" s="74" t="s">
        <v>588</v>
      </c>
      <c r="L59" s="412">
        <v>26</v>
      </c>
      <c r="M59" s="201"/>
    </row>
    <row r="60" spans="2:13" s="11" customFormat="1" ht="15" customHeight="1" x14ac:dyDescent="0.2">
      <c r="B60" s="56" t="s">
        <v>50</v>
      </c>
      <c r="C60" s="257" t="s">
        <v>205</v>
      </c>
      <c r="D60" s="258" t="s">
        <v>206</v>
      </c>
      <c r="E60" s="344" t="s">
        <v>148</v>
      </c>
      <c r="F60" s="344">
        <v>55588028</v>
      </c>
      <c r="G60" s="39" t="s">
        <v>226</v>
      </c>
      <c r="H60" s="41">
        <v>69</v>
      </c>
      <c r="I60" s="345"/>
      <c r="J60" s="129"/>
      <c r="K60" s="74" t="s">
        <v>588</v>
      </c>
      <c r="L60" s="75">
        <v>8</v>
      </c>
      <c r="M60" s="201"/>
    </row>
    <row r="61" spans="2:13" s="11" customFormat="1" ht="15" customHeight="1" x14ac:dyDescent="0.2">
      <c r="B61" s="56" t="s">
        <v>50</v>
      </c>
      <c r="C61" s="257" t="s">
        <v>207</v>
      </c>
      <c r="D61" s="258" t="s">
        <v>125</v>
      </c>
      <c r="E61" s="344" t="s">
        <v>111</v>
      </c>
      <c r="F61" s="344">
        <v>55594463</v>
      </c>
      <c r="G61" s="39" t="s">
        <v>226</v>
      </c>
      <c r="H61" s="41">
        <v>69</v>
      </c>
      <c r="I61" s="345"/>
      <c r="J61" s="129"/>
      <c r="K61" s="74" t="s">
        <v>588</v>
      </c>
      <c r="L61" s="75">
        <v>8</v>
      </c>
      <c r="M61" s="201"/>
    </row>
    <row r="62" spans="2:13" s="11" customFormat="1" ht="15" customHeight="1" x14ac:dyDescent="0.2">
      <c r="B62" s="56" t="s">
        <v>50</v>
      </c>
      <c r="C62" s="257" t="s">
        <v>208</v>
      </c>
      <c r="D62" s="258" t="s">
        <v>165</v>
      </c>
      <c r="E62" s="344" t="s">
        <v>163</v>
      </c>
      <c r="F62" s="344">
        <v>55596328</v>
      </c>
      <c r="G62" s="39" t="s">
        <v>226</v>
      </c>
      <c r="H62" s="41">
        <v>69</v>
      </c>
      <c r="I62" s="345"/>
      <c r="J62" s="129"/>
      <c r="K62" s="74" t="s">
        <v>588</v>
      </c>
      <c r="L62" s="75">
        <v>8</v>
      </c>
      <c r="M62" s="201"/>
    </row>
    <row r="63" spans="2:13" s="11" customFormat="1" ht="15" customHeight="1" x14ac:dyDescent="0.2">
      <c r="B63" s="56" t="s">
        <v>229</v>
      </c>
      <c r="C63" s="257" t="s">
        <v>209</v>
      </c>
      <c r="D63" s="258" t="s">
        <v>210</v>
      </c>
      <c r="E63" s="344" t="s">
        <v>211</v>
      </c>
      <c r="F63" s="344">
        <v>538583</v>
      </c>
      <c r="G63" s="39" t="s">
        <v>226</v>
      </c>
      <c r="H63" s="41">
        <v>69</v>
      </c>
      <c r="I63" s="345"/>
      <c r="J63" s="129"/>
      <c r="K63" s="346"/>
      <c r="L63" s="347"/>
      <c r="M63" s="201"/>
    </row>
    <row r="64" spans="2:13" s="11" customFormat="1" ht="15" customHeight="1" x14ac:dyDescent="0.2">
      <c r="B64" s="56" t="s">
        <v>229</v>
      </c>
      <c r="C64" s="257" t="s">
        <v>212</v>
      </c>
      <c r="D64" s="258" t="s">
        <v>213</v>
      </c>
      <c r="E64" s="340" t="s">
        <v>131</v>
      </c>
      <c r="F64" s="340">
        <v>488258</v>
      </c>
      <c r="G64" s="39" t="s">
        <v>226</v>
      </c>
      <c r="H64" s="41">
        <v>69</v>
      </c>
      <c r="I64" s="341"/>
      <c r="J64" s="129"/>
      <c r="K64" s="342"/>
      <c r="L64" s="343"/>
      <c r="M64" s="201"/>
    </row>
    <row r="65" spans="2:13" s="11" customFormat="1" ht="15" customHeight="1" x14ac:dyDescent="0.2">
      <c r="B65" s="56" t="s">
        <v>229</v>
      </c>
      <c r="C65" s="257" t="s">
        <v>214</v>
      </c>
      <c r="D65" s="258" t="s">
        <v>173</v>
      </c>
      <c r="E65" s="231" t="s">
        <v>191</v>
      </c>
      <c r="F65" s="329">
        <v>541898</v>
      </c>
      <c r="G65" s="39" t="s">
        <v>226</v>
      </c>
      <c r="H65" s="41">
        <v>69</v>
      </c>
      <c r="I65" s="104"/>
      <c r="J65" s="129"/>
      <c r="K65" s="105"/>
      <c r="L65" s="106"/>
      <c r="M65" s="201"/>
    </row>
    <row r="66" spans="2:13" s="11" customFormat="1" ht="15" customHeight="1" x14ac:dyDescent="0.2">
      <c r="B66" s="56" t="s">
        <v>229</v>
      </c>
      <c r="C66" s="257" t="s">
        <v>215</v>
      </c>
      <c r="D66" s="258" t="s">
        <v>190</v>
      </c>
      <c r="E66" s="231" t="s">
        <v>188</v>
      </c>
      <c r="F66" s="329">
        <v>55542745</v>
      </c>
      <c r="G66" s="39" t="s">
        <v>226</v>
      </c>
      <c r="H66" s="41">
        <v>69</v>
      </c>
      <c r="I66" s="104"/>
      <c r="J66" s="129"/>
      <c r="K66" s="105"/>
      <c r="L66" s="106"/>
      <c r="M66" s="201"/>
    </row>
    <row r="67" spans="2:13" s="11" customFormat="1" ht="15" customHeight="1" x14ac:dyDescent="0.2">
      <c r="B67" s="56" t="s">
        <v>229</v>
      </c>
      <c r="C67" s="257" t="s">
        <v>216</v>
      </c>
      <c r="D67" s="251" t="s">
        <v>217</v>
      </c>
      <c r="E67" s="231" t="s">
        <v>211</v>
      </c>
      <c r="F67" s="329">
        <v>55553442</v>
      </c>
      <c r="G67" s="39" t="s">
        <v>226</v>
      </c>
      <c r="H67" s="41">
        <v>69</v>
      </c>
      <c r="I67" s="104"/>
      <c r="J67" s="129"/>
      <c r="K67" s="105"/>
      <c r="L67" s="106"/>
      <c r="M67" s="201"/>
    </row>
    <row r="68" spans="2:13" s="11" customFormat="1" ht="15" customHeight="1" x14ac:dyDescent="0.2">
      <c r="B68" s="56" t="s">
        <v>229</v>
      </c>
      <c r="C68" s="257" t="s">
        <v>218</v>
      </c>
      <c r="D68" s="258" t="s">
        <v>219</v>
      </c>
      <c r="E68" s="231" t="s">
        <v>141</v>
      </c>
      <c r="F68" s="329">
        <v>55662599</v>
      </c>
      <c r="G68" s="39" t="s">
        <v>226</v>
      </c>
      <c r="H68" s="41">
        <v>69</v>
      </c>
      <c r="I68" s="104"/>
      <c r="J68" s="129"/>
      <c r="K68" s="105"/>
      <c r="L68" s="106"/>
      <c r="M68" s="201"/>
    </row>
    <row r="69" spans="2:13" s="11" customFormat="1" ht="15" customHeight="1" x14ac:dyDescent="0.2">
      <c r="B69" s="56" t="s">
        <v>229</v>
      </c>
      <c r="C69" s="257" t="s">
        <v>220</v>
      </c>
      <c r="D69" s="258" t="s">
        <v>130</v>
      </c>
      <c r="E69" s="231" t="s">
        <v>123</v>
      </c>
      <c r="F69" s="329">
        <v>55607635</v>
      </c>
      <c r="G69" s="39" t="s">
        <v>226</v>
      </c>
      <c r="H69" s="41">
        <v>69</v>
      </c>
      <c r="I69" s="104"/>
      <c r="J69" s="129"/>
      <c r="K69" s="105"/>
      <c r="L69" s="106"/>
      <c r="M69" s="201"/>
    </row>
    <row r="70" spans="2:13" s="11" customFormat="1" ht="15" customHeight="1" x14ac:dyDescent="0.2">
      <c r="B70" s="56" t="s">
        <v>229</v>
      </c>
      <c r="C70" s="251" t="s">
        <v>221</v>
      </c>
      <c r="D70" s="251" t="s">
        <v>222</v>
      </c>
      <c r="E70" s="231" t="s">
        <v>128</v>
      </c>
      <c r="F70" s="329">
        <v>55666198</v>
      </c>
      <c r="G70" s="39" t="s">
        <v>226</v>
      </c>
      <c r="H70" s="41">
        <v>69</v>
      </c>
      <c r="I70" s="104"/>
      <c r="J70" s="129"/>
      <c r="K70" s="105"/>
      <c r="L70" s="106"/>
      <c r="M70" s="201"/>
    </row>
    <row r="71" spans="2:13" s="11" customFormat="1" ht="15" customHeight="1" x14ac:dyDescent="0.2">
      <c r="B71" s="396" t="s">
        <v>229</v>
      </c>
      <c r="C71" s="317" t="s">
        <v>223</v>
      </c>
      <c r="D71" s="251" t="s">
        <v>224</v>
      </c>
      <c r="E71" s="231" t="s">
        <v>191</v>
      </c>
      <c r="F71" s="329">
        <v>55478394</v>
      </c>
      <c r="G71" s="39" t="s">
        <v>226</v>
      </c>
      <c r="H71" s="41">
        <v>69</v>
      </c>
      <c r="I71" s="104"/>
      <c r="J71" s="129"/>
      <c r="K71" s="105"/>
      <c r="L71" s="106"/>
      <c r="M71" s="201"/>
    </row>
    <row r="72" spans="2:13" s="11" customFormat="1" ht="15" customHeight="1" thickBot="1" x14ac:dyDescent="0.25">
      <c r="B72" s="397" t="s">
        <v>229</v>
      </c>
      <c r="C72" s="46" t="s">
        <v>199</v>
      </c>
      <c r="D72" s="47" t="s">
        <v>225</v>
      </c>
      <c r="E72" s="222" t="s">
        <v>166</v>
      </c>
      <c r="F72" s="330">
        <v>55551914</v>
      </c>
      <c r="G72" s="331" t="s">
        <v>226</v>
      </c>
      <c r="H72" s="395">
        <v>69</v>
      </c>
      <c r="I72" s="84"/>
      <c r="J72" s="135"/>
      <c r="K72" s="79"/>
      <c r="L72" s="80"/>
      <c r="M72" s="201"/>
    </row>
    <row r="73" spans="2:13" ht="15" customHeight="1" x14ac:dyDescent="0.2">
      <c r="B73" s="61" t="s">
        <v>94</v>
      </c>
      <c r="C73" s="61"/>
      <c r="D73" s="136"/>
      <c r="E73" s="136"/>
      <c r="F73" s="136"/>
      <c r="G73" s="137"/>
      <c r="H73" s="137"/>
      <c r="I73" s="137"/>
      <c r="J73" s="454"/>
      <c r="K73" s="454"/>
      <c r="L73" s="85"/>
      <c r="M73" s="85"/>
    </row>
    <row r="74" spans="2:13" ht="15.75" customHeight="1" x14ac:dyDescent="0.2">
      <c r="B74" s="513"/>
      <c r="C74" s="513"/>
      <c r="D74" s="136"/>
      <c r="E74" s="136"/>
      <c r="F74" s="136"/>
      <c r="G74" s="136"/>
      <c r="H74" s="136"/>
      <c r="I74" s="136"/>
      <c r="J74" s="440" t="s">
        <v>91</v>
      </c>
      <c r="K74" s="440"/>
      <c r="L74" s="440"/>
      <c r="M74" s="136"/>
    </row>
    <row r="75" spans="2:13" ht="15" customHeight="1" x14ac:dyDescent="0.2">
      <c r="B75" s="513"/>
      <c r="C75" s="513"/>
      <c r="D75" s="459" t="s">
        <v>0</v>
      </c>
      <c r="E75" s="459"/>
      <c r="F75" s="459"/>
      <c r="G75" s="459"/>
      <c r="H75" s="459"/>
      <c r="I75" s="459"/>
      <c r="J75" s="440"/>
      <c r="K75" s="440"/>
      <c r="L75" s="440"/>
      <c r="M75" s="138"/>
    </row>
    <row r="76" spans="2:13" ht="15" customHeight="1" x14ac:dyDescent="0.2">
      <c r="B76" s="513"/>
      <c r="C76" s="513"/>
      <c r="D76" s="459"/>
      <c r="E76" s="459"/>
      <c r="F76" s="459"/>
      <c r="G76" s="459"/>
      <c r="H76" s="459"/>
      <c r="I76" s="459"/>
      <c r="J76" s="440"/>
      <c r="K76" s="440"/>
      <c r="L76" s="440"/>
      <c r="M76" s="138"/>
    </row>
    <row r="77" spans="2:13" ht="16.5" customHeight="1" x14ac:dyDescent="0.2">
      <c r="B77" s="513"/>
      <c r="C77" s="513"/>
      <c r="D77" s="445"/>
      <c r="E77" s="445"/>
      <c r="F77" s="445"/>
      <c r="G77" s="445"/>
      <c r="H77" s="445"/>
      <c r="I77" s="445"/>
      <c r="J77" s="440"/>
      <c r="K77" s="440"/>
      <c r="L77" s="440"/>
      <c r="M77" s="138"/>
    </row>
    <row r="78" spans="2:13" ht="16.5" customHeight="1" x14ac:dyDescent="0.2">
      <c r="B78" s="513"/>
      <c r="C78" s="513"/>
      <c r="D78" s="309"/>
      <c r="E78" s="309"/>
      <c r="F78" s="314"/>
      <c r="G78" s="309"/>
      <c r="H78" s="309"/>
      <c r="I78" s="309"/>
      <c r="J78" s="440"/>
      <c r="K78" s="440"/>
      <c r="L78" s="440"/>
      <c r="M78" s="138"/>
    </row>
    <row r="79" spans="2:13" ht="13.5" thickBot="1" x14ac:dyDescent="0.25">
      <c r="B79" s="513"/>
      <c r="C79" s="513"/>
      <c r="D79" s="61"/>
      <c r="E79" s="61"/>
      <c r="F79" s="61"/>
      <c r="G79" s="61"/>
      <c r="H79" s="61"/>
      <c r="I79" s="61"/>
      <c r="J79" s="440"/>
      <c r="K79" s="440"/>
      <c r="L79" s="440"/>
      <c r="M79" s="138"/>
    </row>
    <row r="80" spans="2:13" ht="19.5" thickBot="1" x14ac:dyDescent="0.25">
      <c r="B80" s="513"/>
      <c r="C80" s="513"/>
      <c r="D80" s="447" t="s">
        <v>1</v>
      </c>
      <c r="E80" s="518"/>
      <c r="F80" s="491">
        <f>F7</f>
        <v>42512</v>
      </c>
      <c r="G80" s="492"/>
      <c r="H80" s="492"/>
      <c r="I80" s="493"/>
      <c r="J80" s="440"/>
      <c r="K80" s="440"/>
      <c r="L80" s="440"/>
      <c r="M80" s="101"/>
    </row>
    <row r="81" spans="2:15" ht="16.5" customHeight="1" thickBot="1" x14ac:dyDescent="0.25">
      <c r="B81" s="514"/>
      <c r="C81" s="514"/>
      <c r="D81" s="252" t="str">
        <f>D8</f>
        <v xml:space="preserve">Club Organis. </v>
      </c>
      <c r="E81" s="442" t="str">
        <f>E8</f>
        <v>COMMISSION VELO / VC TREVOUX</v>
      </c>
      <c r="F81" s="443"/>
      <c r="G81" s="442"/>
      <c r="H81" s="442"/>
      <c r="I81" s="442"/>
      <c r="J81" s="441"/>
      <c r="K81" s="441"/>
      <c r="L81" s="441"/>
      <c r="M81" s="101"/>
    </row>
    <row r="82" spans="2:15" ht="19.5" thickBot="1" x14ac:dyDescent="0.25">
      <c r="B82" s="447" t="s">
        <v>62</v>
      </c>
      <c r="C82" s="447"/>
      <c r="D82" s="447"/>
      <c r="E82" s="515" t="str">
        <f>E9</f>
        <v>CHAMPIONNAT DEPARTEMENTAL RANCE</v>
      </c>
      <c r="F82" s="494"/>
      <c r="G82" s="494"/>
      <c r="H82" s="494"/>
      <c r="I82" s="495"/>
      <c r="J82" s="496" t="s">
        <v>101</v>
      </c>
      <c r="K82" s="497"/>
      <c r="L82" s="337"/>
      <c r="M82" s="233"/>
    </row>
    <row r="83" spans="2:15" ht="9.75" customHeight="1" thickBot="1" x14ac:dyDescent="0.25">
      <c r="B83" s="61"/>
      <c r="C83" s="61"/>
      <c r="D83" s="61"/>
      <c r="E83" s="61"/>
      <c r="F83" s="61"/>
      <c r="G83" s="61"/>
      <c r="H83" s="61"/>
      <c r="I83" s="61"/>
      <c r="J83" s="61"/>
      <c r="K83" s="100"/>
      <c r="L83" s="101"/>
      <c r="M83" s="101"/>
    </row>
    <row r="84" spans="2:15" ht="20.100000000000001" customHeight="1" thickBot="1" x14ac:dyDescent="0.25">
      <c r="B84" s="448" t="s">
        <v>11</v>
      </c>
      <c r="C84" s="449"/>
      <c r="D84" s="449"/>
      <c r="E84" s="438" t="str">
        <f>E11</f>
        <v xml:space="preserve">Nombre de participants </v>
      </c>
      <c r="F84" s="439"/>
      <c r="G84" s="259">
        <v>85</v>
      </c>
      <c r="H84" s="261" t="s">
        <v>96</v>
      </c>
      <c r="I84" s="60">
        <v>63</v>
      </c>
      <c r="J84" s="450" t="s">
        <v>93</v>
      </c>
      <c r="K84" s="452" t="s">
        <v>59</v>
      </c>
      <c r="L84" s="453"/>
      <c r="M84" s="234"/>
      <c r="N84" s="475" t="s">
        <v>73</v>
      </c>
      <c r="O84" s="476"/>
    </row>
    <row r="85" spans="2:15" ht="17.25" customHeight="1" thickBot="1" x14ac:dyDescent="0.25">
      <c r="B85" s="86" t="s">
        <v>87</v>
      </c>
      <c r="C85" s="303" t="s">
        <v>4</v>
      </c>
      <c r="D85" s="303" t="s">
        <v>5</v>
      </c>
      <c r="E85" s="303" t="s">
        <v>6</v>
      </c>
      <c r="F85" s="315" t="s">
        <v>95</v>
      </c>
      <c r="G85" s="303" t="s">
        <v>7</v>
      </c>
      <c r="H85" s="303" t="s">
        <v>8</v>
      </c>
      <c r="I85" s="229" t="s">
        <v>64</v>
      </c>
      <c r="J85" s="451"/>
      <c r="K85" s="66" t="s">
        <v>12</v>
      </c>
      <c r="L85" s="67" t="s">
        <v>10</v>
      </c>
      <c r="M85" s="235"/>
      <c r="N85" s="434" t="s">
        <v>90</v>
      </c>
      <c r="O85" s="435"/>
    </row>
    <row r="86" spans="2:15" s="11" customFormat="1" ht="15" customHeight="1" x14ac:dyDescent="0.2">
      <c r="B86" s="139">
        <v>1</v>
      </c>
      <c r="C86" s="300" t="s">
        <v>230</v>
      </c>
      <c r="D86" s="300" t="s">
        <v>231</v>
      </c>
      <c r="E86" s="301" t="s">
        <v>128</v>
      </c>
      <c r="F86" s="301">
        <v>55574944</v>
      </c>
      <c r="G86" s="301" t="s">
        <v>226</v>
      </c>
      <c r="H86" s="302">
        <v>69</v>
      </c>
      <c r="I86" s="230" t="s">
        <v>554</v>
      </c>
      <c r="J86" s="69">
        <v>12</v>
      </c>
      <c r="K86" s="94">
        <v>1</v>
      </c>
      <c r="L86" s="71">
        <v>60</v>
      </c>
      <c r="M86" s="201"/>
      <c r="N86" s="117">
        <v>1</v>
      </c>
      <c r="O86" s="118">
        <v>60</v>
      </c>
    </row>
    <row r="87" spans="2:15" s="11" customFormat="1" ht="15" customHeight="1" x14ac:dyDescent="0.2">
      <c r="B87" s="140">
        <v>2</v>
      </c>
      <c r="C87" s="40" t="s">
        <v>232</v>
      </c>
      <c r="D87" s="40" t="s">
        <v>127</v>
      </c>
      <c r="E87" s="39" t="s">
        <v>233</v>
      </c>
      <c r="F87" s="323">
        <v>55585285</v>
      </c>
      <c r="G87" s="301" t="s">
        <v>226</v>
      </c>
      <c r="H87" s="302">
        <v>69</v>
      </c>
      <c r="I87" s="72" t="s">
        <v>555</v>
      </c>
      <c r="J87" s="73">
        <v>8</v>
      </c>
      <c r="K87" s="141">
        <v>2</v>
      </c>
      <c r="L87" s="75">
        <v>52</v>
      </c>
      <c r="M87" s="239"/>
      <c r="N87" s="122">
        <v>2</v>
      </c>
      <c r="O87" s="75">
        <v>52</v>
      </c>
    </row>
    <row r="88" spans="2:15" s="11" customFormat="1" ht="15" customHeight="1" x14ac:dyDescent="0.2">
      <c r="B88" s="140">
        <v>3</v>
      </c>
      <c r="C88" s="40" t="s">
        <v>234</v>
      </c>
      <c r="D88" s="40" t="s">
        <v>177</v>
      </c>
      <c r="E88" s="39" t="s">
        <v>123</v>
      </c>
      <c r="F88" s="323">
        <v>55660153</v>
      </c>
      <c r="G88" s="301" t="s">
        <v>226</v>
      </c>
      <c r="H88" s="302">
        <v>69</v>
      </c>
      <c r="I88" s="72" t="s">
        <v>544</v>
      </c>
      <c r="J88" s="73">
        <v>6</v>
      </c>
      <c r="K88" s="141">
        <v>3</v>
      </c>
      <c r="L88" s="75">
        <v>44</v>
      </c>
      <c r="M88" s="239"/>
      <c r="N88" s="122">
        <v>3</v>
      </c>
      <c r="O88" s="75">
        <v>44</v>
      </c>
    </row>
    <row r="89" spans="2:15" s="11" customFormat="1" ht="15" customHeight="1" x14ac:dyDescent="0.2">
      <c r="B89" s="140">
        <v>4</v>
      </c>
      <c r="C89" s="49" t="s">
        <v>235</v>
      </c>
      <c r="D89" s="49" t="s">
        <v>236</v>
      </c>
      <c r="E89" s="39" t="s">
        <v>237</v>
      </c>
      <c r="F89" s="323">
        <v>55594898</v>
      </c>
      <c r="G89" s="301" t="s">
        <v>226</v>
      </c>
      <c r="H89" s="302">
        <v>69</v>
      </c>
      <c r="I89" s="72" t="s">
        <v>544</v>
      </c>
      <c r="J89" s="73">
        <v>4</v>
      </c>
      <c r="K89" s="141">
        <v>4</v>
      </c>
      <c r="L89" s="75">
        <v>36</v>
      </c>
      <c r="M89" s="239"/>
      <c r="N89" s="122">
        <v>4</v>
      </c>
      <c r="O89" s="75">
        <v>36</v>
      </c>
    </row>
    <row r="90" spans="2:15" s="11" customFormat="1" ht="15" customHeight="1" thickBot="1" x14ac:dyDescent="0.25">
      <c r="B90" s="142">
        <v>5</v>
      </c>
      <c r="C90" s="223" t="s">
        <v>238</v>
      </c>
      <c r="D90" s="223" t="s">
        <v>239</v>
      </c>
      <c r="E90" s="109" t="s">
        <v>155</v>
      </c>
      <c r="F90" s="331">
        <v>55656389</v>
      </c>
      <c r="G90" s="394" t="s">
        <v>226</v>
      </c>
      <c r="H90" s="395">
        <v>69</v>
      </c>
      <c r="I90" s="72" t="s">
        <v>544</v>
      </c>
      <c r="J90" s="78">
        <v>2</v>
      </c>
      <c r="K90" s="143">
        <v>5</v>
      </c>
      <c r="L90" s="80">
        <v>32</v>
      </c>
      <c r="M90" s="201"/>
      <c r="N90" s="105">
        <v>5</v>
      </c>
      <c r="O90" s="106">
        <v>32</v>
      </c>
    </row>
    <row r="91" spans="2:15" s="11" customFormat="1" ht="15" customHeight="1" x14ac:dyDescent="0.2">
      <c r="B91" s="144">
        <v>6</v>
      </c>
      <c r="C91" s="224" t="s">
        <v>240</v>
      </c>
      <c r="D91" s="224" t="s">
        <v>145</v>
      </c>
      <c r="E91" s="39" t="s">
        <v>123</v>
      </c>
      <c r="F91" s="323">
        <v>55600650</v>
      </c>
      <c r="G91" s="301" t="s">
        <v>226</v>
      </c>
      <c r="H91" s="302">
        <v>69</v>
      </c>
      <c r="I91" s="145" t="s">
        <v>544</v>
      </c>
      <c r="J91" s="205"/>
      <c r="K91" s="146">
        <v>6</v>
      </c>
      <c r="L91" s="71">
        <v>28</v>
      </c>
      <c r="M91" s="201"/>
      <c r="N91" s="74">
        <v>6</v>
      </c>
      <c r="O91" s="75">
        <v>28</v>
      </c>
    </row>
    <row r="92" spans="2:15" s="11" customFormat="1" ht="15" customHeight="1" x14ac:dyDescent="0.2">
      <c r="B92" s="140">
        <v>7</v>
      </c>
      <c r="C92" s="40" t="s">
        <v>241</v>
      </c>
      <c r="D92" s="40" t="s">
        <v>242</v>
      </c>
      <c r="E92" s="39" t="s">
        <v>243</v>
      </c>
      <c r="F92" s="323">
        <v>232925</v>
      </c>
      <c r="G92" s="301" t="s">
        <v>226</v>
      </c>
      <c r="H92" s="302">
        <v>69</v>
      </c>
      <c r="I92" s="82" t="s">
        <v>544</v>
      </c>
      <c r="J92" s="206"/>
      <c r="K92" s="122">
        <v>7</v>
      </c>
      <c r="L92" s="75">
        <v>24</v>
      </c>
      <c r="M92" s="240"/>
      <c r="N92" s="74">
        <v>7</v>
      </c>
      <c r="O92" s="75">
        <v>24</v>
      </c>
    </row>
    <row r="93" spans="2:15" s="11" customFormat="1" ht="15" customHeight="1" x14ac:dyDescent="0.2">
      <c r="B93" s="140">
        <v>8</v>
      </c>
      <c r="C93" s="49" t="s">
        <v>244</v>
      </c>
      <c r="D93" s="49" t="s">
        <v>130</v>
      </c>
      <c r="E93" s="39" t="s">
        <v>191</v>
      </c>
      <c r="F93" s="323">
        <v>55628763</v>
      </c>
      <c r="G93" s="301" t="s">
        <v>226</v>
      </c>
      <c r="H93" s="302">
        <v>69</v>
      </c>
      <c r="I93" s="82" t="s">
        <v>544</v>
      </c>
      <c r="J93" s="206"/>
      <c r="K93" s="122">
        <v>8</v>
      </c>
      <c r="L93" s="75">
        <v>20</v>
      </c>
      <c r="M93" s="240"/>
      <c r="N93" s="74">
        <v>8</v>
      </c>
      <c r="O93" s="75">
        <v>20</v>
      </c>
    </row>
    <row r="94" spans="2:15" s="11" customFormat="1" ht="15" customHeight="1" x14ac:dyDescent="0.2">
      <c r="B94" s="140">
        <v>9</v>
      </c>
      <c r="C94" s="318" t="s">
        <v>245</v>
      </c>
      <c r="D94" s="115" t="s">
        <v>154</v>
      </c>
      <c r="E94" s="39" t="s">
        <v>246</v>
      </c>
      <c r="F94" s="323">
        <v>55634755</v>
      </c>
      <c r="G94" s="301" t="s">
        <v>226</v>
      </c>
      <c r="H94" s="302">
        <v>69</v>
      </c>
      <c r="I94" s="82" t="s">
        <v>544</v>
      </c>
      <c r="J94" s="206"/>
      <c r="K94" s="122">
        <v>9</v>
      </c>
      <c r="L94" s="75">
        <v>18</v>
      </c>
      <c r="M94" s="240"/>
      <c r="N94" s="74">
        <v>9</v>
      </c>
      <c r="O94" s="75">
        <v>18</v>
      </c>
    </row>
    <row r="95" spans="2:15" s="11" customFormat="1" ht="15" customHeight="1" x14ac:dyDescent="0.2">
      <c r="B95" s="140">
        <v>10</v>
      </c>
      <c r="C95" s="49" t="s">
        <v>247</v>
      </c>
      <c r="D95" s="49" t="s">
        <v>248</v>
      </c>
      <c r="E95" s="39" t="s">
        <v>123</v>
      </c>
      <c r="F95" s="323">
        <v>55600217</v>
      </c>
      <c r="G95" s="301" t="s">
        <v>226</v>
      </c>
      <c r="H95" s="302">
        <v>69</v>
      </c>
      <c r="I95" s="82" t="s">
        <v>544</v>
      </c>
      <c r="J95" s="206"/>
      <c r="K95" s="141">
        <v>10</v>
      </c>
      <c r="L95" s="75">
        <v>16</v>
      </c>
      <c r="M95" s="240"/>
      <c r="N95" s="74">
        <v>10</v>
      </c>
      <c r="O95" s="75">
        <v>16</v>
      </c>
    </row>
    <row r="96" spans="2:15" s="11" customFormat="1" ht="15" customHeight="1" x14ac:dyDescent="0.2">
      <c r="B96" s="140">
        <v>11</v>
      </c>
      <c r="C96" s="49" t="s">
        <v>249</v>
      </c>
      <c r="D96" s="49" t="s">
        <v>250</v>
      </c>
      <c r="E96" s="39" t="s">
        <v>251</v>
      </c>
      <c r="F96" s="323">
        <v>527037</v>
      </c>
      <c r="G96" s="301" t="s">
        <v>226</v>
      </c>
      <c r="H96" s="302">
        <v>69</v>
      </c>
      <c r="I96" s="82" t="s">
        <v>544</v>
      </c>
      <c r="J96" s="206"/>
      <c r="K96" s="141">
        <v>11</v>
      </c>
      <c r="L96" s="75">
        <v>14</v>
      </c>
      <c r="M96" s="240"/>
      <c r="N96" s="74">
        <v>11</v>
      </c>
      <c r="O96" s="75">
        <v>14</v>
      </c>
    </row>
    <row r="97" spans="2:15" s="11" customFormat="1" ht="15" customHeight="1" x14ac:dyDescent="0.2">
      <c r="B97" s="140">
        <v>12</v>
      </c>
      <c r="C97" s="40" t="s">
        <v>252</v>
      </c>
      <c r="D97" s="40" t="s">
        <v>210</v>
      </c>
      <c r="E97" s="39" t="s">
        <v>211</v>
      </c>
      <c r="F97" s="323">
        <v>213462</v>
      </c>
      <c r="G97" s="301" t="s">
        <v>226</v>
      </c>
      <c r="H97" s="302">
        <v>69</v>
      </c>
      <c r="I97" s="82" t="s">
        <v>544</v>
      </c>
      <c r="J97" s="206"/>
      <c r="K97" s="122">
        <v>12</v>
      </c>
      <c r="L97" s="75">
        <v>12</v>
      </c>
      <c r="M97" s="240"/>
      <c r="N97" s="74">
        <v>12</v>
      </c>
      <c r="O97" s="75">
        <v>12</v>
      </c>
    </row>
    <row r="98" spans="2:15" s="11" customFormat="1" ht="15" customHeight="1" x14ac:dyDescent="0.2">
      <c r="B98" s="140">
        <v>13</v>
      </c>
      <c r="C98" s="40" t="s">
        <v>253</v>
      </c>
      <c r="D98" s="49" t="s">
        <v>248</v>
      </c>
      <c r="E98" s="39" t="s">
        <v>108</v>
      </c>
      <c r="F98" s="323">
        <v>356490</v>
      </c>
      <c r="G98" s="301" t="s">
        <v>226</v>
      </c>
      <c r="H98" s="302">
        <v>69</v>
      </c>
      <c r="I98" s="82" t="s">
        <v>544</v>
      </c>
      <c r="J98" s="206"/>
      <c r="K98" s="122">
        <v>13</v>
      </c>
      <c r="L98" s="75">
        <v>10</v>
      </c>
      <c r="M98" s="240"/>
      <c r="N98" s="74">
        <v>13</v>
      </c>
      <c r="O98" s="75">
        <v>10</v>
      </c>
    </row>
    <row r="99" spans="2:15" s="11" customFormat="1" ht="15" customHeight="1" x14ac:dyDescent="0.2">
      <c r="B99" s="140">
        <v>14</v>
      </c>
      <c r="C99" s="40" t="s">
        <v>254</v>
      </c>
      <c r="D99" s="40" t="s">
        <v>255</v>
      </c>
      <c r="E99" s="39" t="s">
        <v>169</v>
      </c>
      <c r="F99" s="323">
        <v>304259</v>
      </c>
      <c r="G99" s="301" t="s">
        <v>226</v>
      </c>
      <c r="H99" s="302">
        <v>69</v>
      </c>
      <c r="I99" s="82" t="s">
        <v>544</v>
      </c>
      <c r="J99" s="206"/>
      <c r="K99" s="122">
        <v>14</v>
      </c>
      <c r="L99" s="75">
        <v>8</v>
      </c>
      <c r="M99" s="240"/>
      <c r="N99" s="305" t="s">
        <v>88</v>
      </c>
      <c r="O99" s="253">
        <v>8</v>
      </c>
    </row>
    <row r="100" spans="2:15" s="11" customFormat="1" ht="15" customHeight="1" x14ac:dyDescent="0.2">
      <c r="B100" s="140">
        <v>15</v>
      </c>
      <c r="C100" s="49" t="s">
        <v>256</v>
      </c>
      <c r="D100" s="49" t="s">
        <v>225</v>
      </c>
      <c r="E100" s="39" t="s">
        <v>128</v>
      </c>
      <c r="F100" s="323">
        <v>55590335</v>
      </c>
      <c r="G100" s="301" t="s">
        <v>226</v>
      </c>
      <c r="H100" s="302">
        <v>69</v>
      </c>
      <c r="I100" s="82" t="s">
        <v>544</v>
      </c>
      <c r="J100" s="206"/>
      <c r="K100" s="132">
        <v>15</v>
      </c>
      <c r="L100" s="75">
        <v>8</v>
      </c>
      <c r="M100" s="240"/>
      <c r="N100" s="254" t="s">
        <v>88</v>
      </c>
      <c r="O100" s="253">
        <v>8</v>
      </c>
    </row>
    <row r="101" spans="2:15" s="11" customFormat="1" ht="15" customHeight="1" thickBot="1" x14ac:dyDescent="0.25">
      <c r="B101" s="140">
        <v>16</v>
      </c>
      <c r="C101" s="40" t="s">
        <v>257</v>
      </c>
      <c r="D101" s="40" t="s">
        <v>140</v>
      </c>
      <c r="E101" s="39" t="s">
        <v>152</v>
      </c>
      <c r="F101" s="323">
        <v>55535508</v>
      </c>
      <c r="G101" s="301" t="s">
        <v>226</v>
      </c>
      <c r="H101" s="302">
        <v>69</v>
      </c>
      <c r="I101" s="82" t="s">
        <v>544</v>
      </c>
      <c r="J101" s="206"/>
      <c r="K101" s="74">
        <v>16</v>
      </c>
      <c r="L101" s="75">
        <v>8</v>
      </c>
      <c r="M101" s="201"/>
      <c r="N101" s="306" t="s">
        <v>89</v>
      </c>
      <c r="O101" s="307">
        <v>26</v>
      </c>
    </row>
    <row r="102" spans="2:15" s="11" customFormat="1" ht="15" customHeight="1" x14ac:dyDescent="0.2">
      <c r="B102" s="140">
        <v>17</v>
      </c>
      <c r="C102" s="49" t="s">
        <v>258</v>
      </c>
      <c r="D102" s="49" t="s">
        <v>259</v>
      </c>
      <c r="E102" s="39" t="s">
        <v>155</v>
      </c>
      <c r="F102" s="323">
        <v>55661980</v>
      </c>
      <c r="G102" s="301" t="s">
        <v>226</v>
      </c>
      <c r="H102" s="302">
        <v>69</v>
      </c>
      <c r="I102" s="82" t="s">
        <v>544</v>
      </c>
      <c r="J102" s="206"/>
      <c r="K102" s="74">
        <v>17</v>
      </c>
      <c r="L102" s="75">
        <v>8</v>
      </c>
      <c r="M102" s="201"/>
    </row>
    <row r="103" spans="2:15" s="11" customFormat="1" ht="15" customHeight="1" x14ac:dyDescent="0.2">
      <c r="B103" s="140">
        <v>18</v>
      </c>
      <c r="C103" s="40" t="s">
        <v>260</v>
      </c>
      <c r="D103" s="40" t="s">
        <v>125</v>
      </c>
      <c r="E103" s="39" t="s">
        <v>108</v>
      </c>
      <c r="F103" s="323">
        <v>55577208</v>
      </c>
      <c r="G103" s="301" t="s">
        <v>226</v>
      </c>
      <c r="H103" s="302">
        <v>69</v>
      </c>
      <c r="I103" s="82" t="s">
        <v>544</v>
      </c>
      <c r="J103" s="206"/>
      <c r="K103" s="122">
        <v>18</v>
      </c>
      <c r="L103" s="75">
        <v>8</v>
      </c>
      <c r="M103" s="201"/>
    </row>
    <row r="104" spans="2:15" s="11" customFormat="1" ht="15" customHeight="1" x14ac:dyDescent="0.2">
      <c r="B104" s="140">
        <v>19</v>
      </c>
      <c r="C104" s="40" t="s">
        <v>261</v>
      </c>
      <c r="D104" s="40" t="s">
        <v>124</v>
      </c>
      <c r="E104" s="39" t="s">
        <v>246</v>
      </c>
      <c r="F104" s="323">
        <v>55657841</v>
      </c>
      <c r="G104" s="301" t="s">
        <v>226</v>
      </c>
      <c r="H104" s="302">
        <v>69</v>
      </c>
      <c r="I104" s="82" t="s">
        <v>544</v>
      </c>
      <c r="J104" s="206"/>
      <c r="K104" s="122">
        <v>19</v>
      </c>
      <c r="L104" s="75">
        <v>8</v>
      </c>
      <c r="M104" s="201"/>
    </row>
    <row r="105" spans="2:15" s="11" customFormat="1" ht="15" customHeight="1" x14ac:dyDescent="0.2">
      <c r="B105" s="140">
        <v>20</v>
      </c>
      <c r="C105" s="40" t="s">
        <v>262</v>
      </c>
      <c r="D105" s="40" t="s">
        <v>263</v>
      </c>
      <c r="E105" s="39" t="s">
        <v>117</v>
      </c>
      <c r="F105" s="323">
        <v>55477756</v>
      </c>
      <c r="G105" s="301" t="s">
        <v>226</v>
      </c>
      <c r="H105" s="302">
        <v>69</v>
      </c>
      <c r="I105" s="82" t="s">
        <v>544</v>
      </c>
      <c r="J105" s="206"/>
      <c r="K105" s="74">
        <v>20</v>
      </c>
      <c r="L105" s="75">
        <v>8</v>
      </c>
      <c r="M105" s="201"/>
    </row>
    <row r="106" spans="2:15" s="11" customFormat="1" ht="15" customHeight="1" x14ac:dyDescent="0.2">
      <c r="B106" s="140">
        <v>21</v>
      </c>
      <c r="C106" s="40" t="s">
        <v>264</v>
      </c>
      <c r="D106" s="40" t="s">
        <v>236</v>
      </c>
      <c r="E106" s="39" t="s">
        <v>155</v>
      </c>
      <c r="F106" s="323">
        <v>55546007</v>
      </c>
      <c r="G106" s="301" t="s">
        <v>226</v>
      </c>
      <c r="H106" s="302">
        <v>69</v>
      </c>
      <c r="I106" s="82" t="s">
        <v>544</v>
      </c>
      <c r="J106" s="206"/>
      <c r="K106" s="74">
        <v>21</v>
      </c>
      <c r="L106" s="75">
        <v>8</v>
      </c>
      <c r="M106" s="201"/>
    </row>
    <row r="107" spans="2:15" s="11" customFormat="1" ht="15" customHeight="1" x14ac:dyDescent="0.2">
      <c r="B107" s="140">
        <v>22</v>
      </c>
      <c r="C107" s="40" t="s">
        <v>265</v>
      </c>
      <c r="D107" s="40" t="s">
        <v>104</v>
      </c>
      <c r="E107" s="39" t="s">
        <v>108</v>
      </c>
      <c r="F107" s="323">
        <v>55432934</v>
      </c>
      <c r="G107" s="301" t="s">
        <v>226</v>
      </c>
      <c r="H107" s="302">
        <v>69</v>
      </c>
      <c r="I107" s="82" t="s">
        <v>544</v>
      </c>
      <c r="J107" s="206"/>
      <c r="K107" s="74">
        <v>22</v>
      </c>
      <c r="L107" s="75">
        <v>8</v>
      </c>
      <c r="M107" s="201"/>
    </row>
    <row r="108" spans="2:15" s="11" customFormat="1" ht="15" customHeight="1" x14ac:dyDescent="0.2">
      <c r="B108" s="140">
        <v>23</v>
      </c>
      <c r="C108" s="40" t="s">
        <v>266</v>
      </c>
      <c r="D108" s="40" t="s">
        <v>225</v>
      </c>
      <c r="E108" s="39" t="s">
        <v>108</v>
      </c>
      <c r="F108" s="323">
        <v>55631421</v>
      </c>
      <c r="G108" s="301" t="s">
        <v>226</v>
      </c>
      <c r="H108" s="302">
        <v>69</v>
      </c>
      <c r="I108" s="82" t="s">
        <v>544</v>
      </c>
      <c r="J108" s="206"/>
      <c r="K108" s="74">
        <v>23</v>
      </c>
      <c r="L108" s="75">
        <v>8</v>
      </c>
      <c r="M108" s="201"/>
    </row>
    <row r="109" spans="2:15" s="11" customFormat="1" ht="15" customHeight="1" x14ac:dyDescent="0.2">
      <c r="B109" s="140">
        <v>24</v>
      </c>
      <c r="C109" s="40" t="s">
        <v>126</v>
      </c>
      <c r="D109" s="40" t="s">
        <v>165</v>
      </c>
      <c r="E109" s="39" t="s">
        <v>128</v>
      </c>
      <c r="F109" s="323">
        <v>55575984</v>
      </c>
      <c r="G109" s="301" t="s">
        <v>226</v>
      </c>
      <c r="H109" s="302">
        <v>69</v>
      </c>
      <c r="I109" s="82" t="s">
        <v>544</v>
      </c>
      <c r="J109" s="206"/>
      <c r="K109" s="74">
        <v>24</v>
      </c>
      <c r="L109" s="75">
        <v>8</v>
      </c>
      <c r="M109" s="201"/>
    </row>
    <row r="110" spans="2:15" s="11" customFormat="1" ht="15" customHeight="1" x14ac:dyDescent="0.2">
      <c r="B110" s="140">
        <v>25</v>
      </c>
      <c r="C110" s="49" t="s">
        <v>267</v>
      </c>
      <c r="D110" s="49" t="s">
        <v>173</v>
      </c>
      <c r="E110" s="39" t="s">
        <v>268</v>
      </c>
      <c r="F110" s="323">
        <v>55590650</v>
      </c>
      <c r="G110" s="301" t="s">
        <v>226</v>
      </c>
      <c r="H110" s="302">
        <v>69</v>
      </c>
      <c r="I110" s="82" t="s">
        <v>544</v>
      </c>
      <c r="J110" s="206"/>
      <c r="K110" s="74">
        <v>25</v>
      </c>
      <c r="L110" s="75">
        <v>8</v>
      </c>
      <c r="M110" s="201"/>
    </row>
    <row r="111" spans="2:15" s="11" customFormat="1" ht="15" customHeight="1" x14ac:dyDescent="0.2">
      <c r="B111" s="140">
        <v>26</v>
      </c>
      <c r="C111" s="40" t="s">
        <v>269</v>
      </c>
      <c r="D111" s="40" t="s">
        <v>270</v>
      </c>
      <c r="E111" s="39" t="s">
        <v>271</v>
      </c>
      <c r="F111" s="323">
        <v>55661302</v>
      </c>
      <c r="G111" s="301" t="s">
        <v>226</v>
      </c>
      <c r="H111" s="302">
        <v>69</v>
      </c>
      <c r="I111" s="82" t="s">
        <v>544</v>
      </c>
      <c r="J111" s="206"/>
      <c r="K111" s="74">
        <v>26</v>
      </c>
      <c r="L111" s="75">
        <v>8</v>
      </c>
      <c r="M111" s="201"/>
    </row>
    <row r="112" spans="2:15" s="11" customFormat="1" ht="15" customHeight="1" x14ac:dyDescent="0.2">
      <c r="B112" s="140">
        <v>27</v>
      </c>
      <c r="C112" s="40" t="s">
        <v>272</v>
      </c>
      <c r="D112" s="40" t="s">
        <v>273</v>
      </c>
      <c r="E112" s="39" t="s">
        <v>246</v>
      </c>
      <c r="F112" s="323">
        <v>55634756</v>
      </c>
      <c r="G112" s="301" t="s">
        <v>226</v>
      </c>
      <c r="H112" s="302">
        <v>69</v>
      </c>
      <c r="I112" s="82" t="s">
        <v>544</v>
      </c>
      <c r="J112" s="206"/>
      <c r="K112" s="74">
        <v>27</v>
      </c>
      <c r="L112" s="75">
        <v>8</v>
      </c>
      <c r="M112" s="201"/>
    </row>
    <row r="113" spans="2:13" s="11" customFormat="1" ht="15" customHeight="1" x14ac:dyDescent="0.2">
      <c r="B113" s="140">
        <v>28</v>
      </c>
      <c r="C113" s="40" t="s">
        <v>274</v>
      </c>
      <c r="D113" s="40" t="s">
        <v>124</v>
      </c>
      <c r="E113" s="39" t="s">
        <v>152</v>
      </c>
      <c r="F113" s="323">
        <v>55483031</v>
      </c>
      <c r="G113" s="301" t="s">
        <v>226</v>
      </c>
      <c r="H113" s="302">
        <v>69</v>
      </c>
      <c r="I113" s="82" t="s">
        <v>544</v>
      </c>
      <c r="J113" s="206"/>
      <c r="K113" s="74">
        <v>28</v>
      </c>
      <c r="L113" s="75">
        <v>8</v>
      </c>
      <c r="M113" s="201"/>
    </row>
    <row r="114" spans="2:13" s="11" customFormat="1" ht="15" customHeight="1" x14ac:dyDescent="0.2">
      <c r="B114" s="140">
        <v>29</v>
      </c>
      <c r="C114" s="318" t="s">
        <v>241</v>
      </c>
      <c r="D114" s="120" t="s">
        <v>242</v>
      </c>
      <c r="E114" s="39" t="s">
        <v>108</v>
      </c>
      <c r="F114" s="323">
        <v>55547078</v>
      </c>
      <c r="G114" s="301" t="s">
        <v>226</v>
      </c>
      <c r="H114" s="302">
        <v>69</v>
      </c>
      <c r="I114" s="147" t="s">
        <v>544</v>
      </c>
      <c r="J114" s="206"/>
      <c r="K114" s="74">
        <v>29</v>
      </c>
      <c r="L114" s="75">
        <v>8</v>
      </c>
      <c r="M114" s="201"/>
    </row>
    <row r="115" spans="2:13" s="11" customFormat="1" ht="15" customHeight="1" x14ac:dyDescent="0.2">
      <c r="B115" s="140">
        <v>30</v>
      </c>
      <c r="C115" s="49" t="s">
        <v>275</v>
      </c>
      <c r="D115" s="49" t="s">
        <v>147</v>
      </c>
      <c r="E115" s="39" t="s">
        <v>169</v>
      </c>
      <c r="F115" s="323">
        <v>55550414</v>
      </c>
      <c r="G115" s="301" t="s">
        <v>226</v>
      </c>
      <c r="H115" s="302">
        <v>69</v>
      </c>
      <c r="I115" s="147" t="s">
        <v>544</v>
      </c>
      <c r="J115" s="206"/>
      <c r="K115" s="74">
        <v>30</v>
      </c>
      <c r="L115" s="75">
        <v>8</v>
      </c>
      <c r="M115" s="201"/>
    </row>
    <row r="116" spans="2:13" s="11" customFormat="1" ht="15" customHeight="1" x14ac:dyDescent="0.2">
      <c r="B116" s="140">
        <v>31</v>
      </c>
      <c r="C116" s="49" t="s">
        <v>276</v>
      </c>
      <c r="D116" s="49" t="s">
        <v>277</v>
      </c>
      <c r="E116" s="39" t="s">
        <v>268</v>
      </c>
      <c r="F116" s="323">
        <v>55590647</v>
      </c>
      <c r="G116" s="301" t="s">
        <v>226</v>
      </c>
      <c r="H116" s="302">
        <v>69</v>
      </c>
      <c r="I116" s="147" t="s">
        <v>544</v>
      </c>
      <c r="J116" s="206"/>
      <c r="K116" s="74">
        <v>31</v>
      </c>
      <c r="L116" s="75">
        <v>8</v>
      </c>
      <c r="M116" s="201"/>
    </row>
    <row r="117" spans="2:13" s="11" customFormat="1" ht="15" customHeight="1" x14ac:dyDescent="0.2">
      <c r="B117" s="140">
        <v>32</v>
      </c>
      <c r="C117" s="49" t="s">
        <v>278</v>
      </c>
      <c r="D117" s="49" t="s">
        <v>279</v>
      </c>
      <c r="E117" s="39" t="s">
        <v>191</v>
      </c>
      <c r="F117" s="323">
        <v>423065</v>
      </c>
      <c r="G117" s="301" t="s">
        <v>226</v>
      </c>
      <c r="H117" s="302">
        <v>69</v>
      </c>
      <c r="I117" s="147" t="s">
        <v>544</v>
      </c>
      <c r="J117" s="206"/>
      <c r="K117" s="74">
        <v>32</v>
      </c>
      <c r="L117" s="75">
        <v>8</v>
      </c>
      <c r="M117" s="201"/>
    </row>
    <row r="118" spans="2:13" s="11" customFormat="1" ht="15" customHeight="1" x14ac:dyDescent="0.2">
      <c r="B118" s="140">
        <v>33</v>
      </c>
      <c r="C118" s="49" t="s">
        <v>280</v>
      </c>
      <c r="D118" s="49" t="s">
        <v>281</v>
      </c>
      <c r="E118" s="39" t="s">
        <v>120</v>
      </c>
      <c r="F118" s="323">
        <v>5475313</v>
      </c>
      <c r="G118" s="301" t="s">
        <v>226</v>
      </c>
      <c r="H118" s="302">
        <v>69</v>
      </c>
      <c r="I118" s="147" t="s">
        <v>544</v>
      </c>
      <c r="J118" s="206"/>
      <c r="K118" s="74">
        <v>33</v>
      </c>
      <c r="L118" s="75">
        <v>8</v>
      </c>
      <c r="M118" s="201"/>
    </row>
    <row r="119" spans="2:13" s="11" customFormat="1" ht="15" customHeight="1" x14ac:dyDescent="0.2">
      <c r="B119" s="140">
        <v>34</v>
      </c>
      <c r="C119" s="49" t="s">
        <v>282</v>
      </c>
      <c r="D119" s="49" t="s">
        <v>210</v>
      </c>
      <c r="E119" s="39" t="s">
        <v>283</v>
      </c>
      <c r="F119" s="323">
        <v>55613780</v>
      </c>
      <c r="G119" s="301" t="s">
        <v>226</v>
      </c>
      <c r="H119" s="302">
        <v>69</v>
      </c>
      <c r="I119" s="147" t="s">
        <v>544</v>
      </c>
      <c r="J119" s="206"/>
      <c r="K119" s="74">
        <v>34</v>
      </c>
      <c r="L119" s="75">
        <v>8</v>
      </c>
      <c r="M119" s="201"/>
    </row>
    <row r="120" spans="2:13" s="11" customFormat="1" ht="15" customHeight="1" x14ac:dyDescent="0.2">
      <c r="B120" s="140">
        <v>35</v>
      </c>
      <c r="C120" s="49" t="s">
        <v>284</v>
      </c>
      <c r="D120" s="49" t="s">
        <v>242</v>
      </c>
      <c r="E120" s="39" t="s">
        <v>251</v>
      </c>
      <c r="F120" s="323">
        <v>55489706</v>
      </c>
      <c r="G120" s="301" t="s">
        <v>226</v>
      </c>
      <c r="H120" s="302">
        <v>69</v>
      </c>
      <c r="I120" s="147" t="s">
        <v>544</v>
      </c>
      <c r="J120" s="206"/>
      <c r="K120" s="74">
        <v>35</v>
      </c>
      <c r="L120" s="75">
        <v>8</v>
      </c>
      <c r="M120" s="201"/>
    </row>
    <row r="121" spans="2:13" s="11" customFormat="1" ht="15" customHeight="1" x14ac:dyDescent="0.2">
      <c r="B121" s="140">
        <v>36</v>
      </c>
      <c r="C121" s="49" t="s">
        <v>285</v>
      </c>
      <c r="D121" s="49" t="s">
        <v>286</v>
      </c>
      <c r="E121" s="39" t="s">
        <v>163</v>
      </c>
      <c r="F121" s="323">
        <v>239265</v>
      </c>
      <c r="G121" s="301" t="s">
        <v>226</v>
      </c>
      <c r="H121" s="302">
        <v>69</v>
      </c>
      <c r="I121" s="147" t="s">
        <v>544</v>
      </c>
      <c r="J121" s="206"/>
      <c r="K121" s="74">
        <v>36</v>
      </c>
      <c r="L121" s="75">
        <v>8</v>
      </c>
      <c r="M121" s="201"/>
    </row>
    <row r="122" spans="2:13" s="11" customFormat="1" ht="15" customHeight="1" x14ac:dyDescent="0.2">
      <c r="B122" s="140">
        <v>37</v>
      </c>
      <c r="C122" s="49" t="s">
        <v>287</v>
      </c>
      <c r="D122" s="49" t="s">
        <v>288</v>
      </c>
      <c r="E122" s="39" t="s">
        <v>211</v>
      </c>
      <c r="F122" s="323">
        <v>448268</v>
      </c>
      <c r="G122" s="301" t="s">
        <v>226</v>
      </c>
      <c r="H122" s="302">
        <v>69</v>
      </c>
      <c r="I122" s="147" t="s">
        <v>544</v>
      </c>
      <c r="J122" s="206"/>
      <c r="K122" s="74">
        <v>37</v>
      </c>
      <c r="L122" s="75">
        <v>8</v>
      </c>
      <c r="M122" s="201"/>
    </row>
    <row r="123" spans="2:13" s="11" customFormat="1" ht="15" customHeight="1" x14ac:dyDescent="0.2">
      <c r="B123" s="140">
        <v>38</v>
      </c>
      <c r="C123" s="319" t="s">
        <v>289</v>
      </c>
      <c r="D123" s="120" t="s">
        <v>290</v>
      </c>
      <c r="E123" s="39" t="s">
        <v>155</v>
      </c>
      <c r="F123" s="323">
        <v>55535555</v>
      </c>
      <c r="G123" s="301" t="s">
        <v>226</v>
      </c>
      <c r="H123" s="302">
        <v>69</v>
      </c>
      <c r="I123" s="147" t="s">
        <v>544</v>
      </c>
      <c r="J123" s="206"/>
      <c r="K123" s="74">
        <v>38</v>
      </c>
      <c r="L123" s="75">
        <v>8</v>
      </c>
      <c r="M123" s="201"/>
    </row>
    <row r="124" spans="2:13" s="11" customFormat="1" ht="15" customHeight="1" x14ac:dyDescent="0.2">
      <c r="B124" s="140">
        <v>39</v>
      </c>
      <c r="C124" s="320" t="s">
        <v>291</v>
      </c>
      <c r="D124" s="133" t="s">
        <v>140</v>
      </c>
      <c r="E124" s="231" t="s">
        <v>152</v>
      </c>
      <c r="F124" s="329">
        <v>55654355</v>
      </c>
      <c r="G124" s="301" t="s">
        <v>226</v>
      </c>
      <c r="H124" s="302">
        <v>69</v>
      </c>
      <c r="I124" s="262" t="s">
        <v>544</v>
      </c>
      <c r="J124" s="206"/>
      <c r="K124" s="105">
        <v>39</v>
      </c>
      <c r="L124" s="75">
        <v>8</v>
      </c>
      <c r="M124" s="201"/>
    </row>
    <row r="125" spans="2:13" s="11" customFormat="1" ht="15" customHeight="1" x14ac:dyDescent="0.2">
      <c r="B125" s="140">
        <v>40</v>
      </c>
      <c r="C125" s="348" t="s">
        <v>127</v>
      </c>
      <c r="D125" s="349" t="s">
        <v>242</v>
      </c>
      <c r="E125" s="344" t="s">
        <v>105</v>
      </c>
      <c r="F125" s="344">
        <v>55538050</v>
      </c>
      <c r="G125" s="301" t="s">
        <v>226</v>
      </c>
      <c r="H125" s="302">
        <v>69</v>
      </c>
      <c r="I125" s="350" t="s">
        <v>556</v>
      </c>
      <c r="J125" s="206"/>
      <c r="K125" s="346">
        <v>40</v>
      </c>
      <c r="L125" s="75">
        <v>8</v>
      </c>
      <c r="M125" s="201"/>
    </row>
    <row r="126" spans="2:13" s="11" customFormat="1" ht="15" customHeight="1" x14ac:dyDescent="0.2">
      <c r="B126" s="140">
        <v>41</v>
      </c>
      <c r="C126" s="348" t="s">
        <v>292</v>
      </c>
      <c r="D126" s="349" t="s">
        <v>293</v>
      </c>
      <c r="E126" s="344" t="s">
        <v>155</v>
      </c>
      <c r="F126" s="344">
        <v>396236</v>
      </c>
      <c r="G126" s="301" t="s">
        <v>226</v>
      </c>
      <c r="H126" s="302">
        <v>69</v>
      </c>
      <c r="I126" s="350" t="s">
        <v>544</v>
      </c>
      <c r="J126" s="206"/>
      <c r="K126" s="346">
        <v>41</v>
      </c>
      <c r="L126" s="75">
        <v>8</v>
      </c>
      <c r="M126" s="201"/>
    </row>
    <row r="127" spans="2:13" s="11" customFormat="1" ht="15" customHeight="1" x14ac:dyDescent="0.2">
      <c r="B127" s="140">
        <v>42</v>
      </c>
      <c r="C127" s="348" t="s">
        <v>294</v>
      </c>
      <c r="D127" s="349" t="s">
        <v>130</v>
      </c>
      <c r="E127" s="344" t="s">
        <v>105</v>
      </c>
      <c r="F127" s="344">
        <v>55538046</v>
      </c>
      <c r="G127" s="301" t="s">
        <v>226</v>
      </c>
      <c r="H127" s="302">
        <v>69</v>
      </c>
      <c r="I127" s="350" t="s">
        <v>544</v>
      </c>
      <c r="J127" s="206"/>
      <c r="K127" s="346">
        <v>42</v>
      </c>
      <c r="L127" s="75">
        <v>8</v>
      </c>
      <c r="M127" s="201"/>
    </row>
    <row r="128" spans="2:13" s="11" customFormat="1" ht="15" customHeight="1" x14ac:dyDescent="0.2">
      <c r="B128" s="140">
        <v>43</v>
      </c>
      <c r="C128" s="348" t="s">
        <v>295</v>
      </c>
      <c r="D128" s="349" t="s">
        <v>296</v>
      </c>
      <c r="E128" s="344" t="s">
        <v>237</v>
      </c>
      <c r="F128" s="344">
        <v>55601468</v>
      </c>
      <c r="G128" s="301" t="s">
        <v>226</v>
      </c>
      <c r="H128" s="302">
        <v>69</v>
      </c>
      <c r="I128" s="350" t="s">
        <v>544</v>
      </c>
      <c r="J128" s="206"/>
      <c r="K128" s="346">
        <v>43</v>
      </c>
      <c r="L128" s="75">
        <v>8</v>
      </c>
      <c r="M128" s="201"/>
    </row>
    <row r="129" spans="2:13" s="11" customFormat="1" ht="15" customHeight="1" x14ac:dyDescent="0.2">
      <c r="B129" s="140">
        <v>44</v>
      </c>
      <c r="C129" s="348" t="s">
        <v>297</v>
      </c>
      <c r="D129" s="349" t="s">
        <v>296</v>
      </c>
      <c r="E129" s="344" t="s">
        <v>243</v>
      </c>
      <c r="F129" s="344">
        <v>235089</v>
      </c>
      <c r="G129" s="301" t="s">
        <v>226</v>
      </c>
      <c r="H129" s="302">
        <v>69</v>
      </c>
      <c r="I129" s="350" t="s">
        <v>544</v>
      </c>
      <c r="J129" s="206"/>
      <c r="K129" s="346">
        <v>44</v>
      </c>
      <c r="L129" s="75">
        <v>8</v>
      </c>
      <c r="M129" s="201"/>
    </row>
    <row r="130" spans="2:13" s="11" customFormat="1" ht="15" customHeight="1" x14ac:dyDescent="0.2">
      <c r="B130" s="140">
        <v>45</v>
      </c>
      <c r="C130" s="348" t="s">
        <v>112</v>
      </c>
      <c r="D130" s="349" t="s">
        <v>298</v>
      </c>
      <c r="E130" s="344" t="s">
        <v>152</v>
      </c>
      <c r="F130" s="344">
        <v>417699</v>
      </c>
      <c r="G130" s="301" t="s">
        <v>226</v>
      </c>
      <c r="H130" s="302">
        <v>69</v>
      </c>
      <c r="I130" s="350" t="s">
        <v>544</v>
      </c>
      <c r="J130" s="206"/>
      <c r="K130" s="346">
        <v>45</v>
      </c>
      <c r="L130" s="75">
        <v>8</v>
      </c>
      <c r="M130" s="201"/>
    </row>
    <row r="131" spans="2:13" s="11" customFormat="1" ht="15" customHeight="1" x14ac:dyDescent="0.2">
      <c r="B131" s="140">
        <v>46</v>
      </c>
      <c r="C131" s="348" t="s">
        <v>299</v>
      </c>
      <c r="D131" s="349" t="s">
        <v>300</v>
      </c>
      <c r="E131" s="344" t="s">
        <v>152</v>
      </c>
      <c r="F131" s="344">
        <v>363393</v>
      </c>
      <c r="G131" s="301" t="s">
        <v>226</v>
      </c>
      <c r="H131" s="302">
        <v>69</v>
      </c>
      <c r="I131" s="350" t="s">
        <v>544</v>
      </c>
      <c r="J131" s="206"/>
      <c r="K131" s="346">
        <v>46</v>
      </c>
      <c r="L131" s="75">
        <v>8</v>
      </c>
      <c r="M131" s="201"/>
    </row>
    <row r="132" spans="2:13" s="11" customFormat="1" ht="15" customHeight="1" x14ac:dyDescent="0.2">
      <c r="B132" s="140">
        <v>47</v>
      </c>
      <c r="C132" s="348" t="s">
        <v>301</v>
      </c>
      <c r="D132" s="349" t="s">
        <v>302</v>
      </c>
      <c r="E132" s="344" t="s">
        <v>166</v>
      </c>
      <c r="F132" s="344">
        <v>227093</v>
      </c>
      <c r="G132" s="301" t="s">
        <v>226</v>
      </c>
      <c r="H132" s="302">
        <v>69</v>
      </c>
      <c r="I132" s="350" t="s">
        <v>544</v>
      </c>
      <c r="J132" s="206"/>
      <c r="K132" s="346">
        <v>47</v>
      </c>
      <c r="L132" s="75">
        <v>8</v>
      </c>
      <c r="M132" s="201"/>
    </row>
    <row r="133" spans="2:13" s="11" customFormat="1" ht="15" customHeight="1" x14ac:dyDescent="0.2">
      <c r="B133" s="140">
        <v>48</v>
      </c>
      <c r="C133" s="348" t="s">
        <v>303</v>
      </c>
      <c r="D133" s="349" t="s">
        <v>304</v>
      </c>
      <c r="E133" s="344" t="s">
        <v>305</v>
      </c>
      <c r="F133" s="344">
        <v>55598202</v>
      </c>
      <c r="G133" s="301" t="s">
        <v>226</v>
      </c>
      <c r="H133" s="302">
        <v>69</v>
      </c>
      <c r="I133" s="350" t="s">
        <v>550</v>
      </c>
      <c r="J133" s="206"/>
      <c r="K133" s="346">
        <v>48</v>
      </c>
      <c r="L133" s="75">
        <v>8</v>
      </c>
      <c r="M133" s="201"/>
    </row>
    <row r="134" spans="2:13" s="11" customFormat="1" ht="15" customHeight="1" x14ac:dyDescent="0.2">
      <c r="B134" s="140">
        <v>49</v>
      </c>
      <c r="C134" s="348" t="s">
        <v>306</v>
      </c>
      <c r="D134" s="349" t="s">
        <v>173</v>
      </c>
      <c r="E134" s="344" t="s">
        <v>307</v>
      </c>
      <c r="F134" s="344">
        <v>55556226</v>
      </c>
      <c r="G134" s="301" t="s">
        <v>226</v>
      </c>
      <c r="H134" s="302">
        <v>69</v>
      </c>
      <c r="I134" s="350" t="s">
        <v>544</v>
      </c>
      <c r="J134" s="206"/>
      <c r="K134" s="346">
        <v>49</v>
      </c>
      <c r="L134" s="75">
        <v>8</v>
      </c>
      <c r="M134" s="201"/>
    </row>
    <row r="135" spans="2:13" s="11" customFormat="1" ht="15" customHeight="1" x14ac:dyDescent="0.2">
      <c r="B135" s="140">
        <v>50</v>
      </c>
      <c r="C135" s="348" t="s">
        <v>308</v>
      </c>
      <c r="D135" s="349" t="s">
        <v>171</v>
      </c>
      <c r="E135" s="344" t="s">
        <v>166</v>
      </c>
      <c r="F135" s="344">
        <v>55662463</v>
      </c>
      <c r="G135" s="301" t="s">
        <v>226</v>
      </c>
      <c r="H135" s="302">
        <v>69</v>
      </c>
      <c r="I135" s="350" t="s">
        <v>544</v>
      </c>
      <c r="J135" s="206"/>
      <c r="K135" s="346">
        <v>50</v>
      </c>
      <c r="L135" s="75">
        <v>8</v>
      </c>
      <c r="M135" s="201"/>
    </row>
    <row r="136" spans="2:13" s="11" customFormat="1" ht="15" customHeight="1" x14ac:dyDescent="0.2">
      <c r="B136" s="140">
        <v>51</v>
      </c>
      <c r="C136" s="348" t="s">
        <v>309</v>
      </c>
      <c r="D136" s="349" t="s">
        <v>310</v>
      </c>
      <c r="E136" s="344" t="s">
        <v>105</v>
      </c>
      <c r="F136" s="344">
        <v>55558467</v>
      </c>
      <c r="G136" s="301" t="s">
        <v>226</v>
      </c>
      <c r="H136" s="302">
        <v>69</v>
      </c>
      <c r="I136" s="350" t="s">
        <v>557</v>
      </c>
      <c r="J136" s="206"/>
      <c r="K136" s="346">
        <v>51</v>
      </c>
      <c r="L136" s="75">
        <v>8</v>
      </c>
      <c r="M136" s="201"/>
    </row>
    <row r="137" spans="2:13" s="11" customFormat="1" ht="15" customHeight="1" x14ac:dyDescent="0.2">
      <c r="B137" s="140" t="s">
        <v>50</v>
      </c>
      <c r="C137" s="348" t="s">
        <v>311</v>
      </c>
      <c r="D137" s="349" t="s">
        <v>143</v>
      </c>
      <c r="E137" s="344" t="s">
        <v>148</v>
      </c>
      <c r="F137" s="344">
        <v>55588040</v>
      </c>
      <c r="G137" s="301" t="s">
        <v>226</v>
      </c>
      <c r="H137" s="302">
        <v>69</v>
      </c>
      <c r="I137" s="350"/>
      <c r="J137" s="206"/>
      <c r="K137" s="346" t="s">
        <v>588</v>
      </c>
      <c r="L137" s="75">
        <v>8</v>
      </c>
      <c r="M137" s="201"/>
    </row>
    <row r="138" spans="2:13" s="11" customFormat="1" ht="15" customHeight="1" x14ac:dyDescent="0.2">
      <c r="B138" s="140" t="s">
        <v>50</v>
      </c>
      <c r="C138" s="348" t="s">
        <v>312</v>
      </c>
      <c r="D138" s="349" t="s">
        <v>313</v>
      </c>
      <c r="E138" s="344" t="s">
        <v>188</v>
      </c>
      <c r="F138" s="344">
        <v>55659266</v>
      </c>
      <c r="G138" s="301" t="s">
        <v>226</v>
      </c>
      <c r="H138" s="302">
        <v>69</v>
      </c>
      <c r="I138" s="350"/>
      <c r="J138" s="206"/>
      <c r="K138" s="346" t="s">
        <v>588</v>
      </c>
      <c r="L138" s="75">
        <v>8</v>
      </c>
      <c r="M138" s="201"/>
    </row>
    <row r="139" spans="2:13" s="11" customFormat="1" ht="15" customHeight="1" x14ac:dyDescent="0.2">
      <c r="B139" s="140" t="s">
        <v>50</v>
      </c>
      <c r="C139" s="348" t="s">
        <v>314</v>
      </c>
      <c r="D139" s="349" t="s">
        <v>127</v>
      </c>
      <c r="E139" s="344" t="s">
        <v>211</v>
      </c>
      <c r="F139" s="344">
        <v>55528915</v>
      </c>
      <c r="G139" s="301" t="s">
        <v>226</v>
      </c>
      <c r="H139" s="302">
        <v>69</v>
      </c>
      <c r="I139" s="350"/>
      <c r="J139" s="206"/>
      <c r="K139" s="346" t="s">
        <v>588</v>
      </c>
      <c r="L139" s="75">
        <v>8</v>
      </c>
      <c r="M139" s="201"/>
    </row>
    <row r="140" spans="2:13" s="11" customFormat="1" ht="15" customHeight="1" x14ac:dyDescent="0.2">
      <c r="B140" s="140" t="s">
        <v>50</v>
      </c>
      <c r="C140" s="348" t="s">
        <v>315</v>
      </c>
      <c r="D140" s="349" t="s">
        <v>316</v>
      </c>
      <c r="E140" s="344" t="s">
        <v>169</v>
      </c>
      <c r="F140" s="344">
        <v>226074</v>
      </c>
      <c r="G140" s="301" t="s">
        <v>226</v>
      </c>
      <c r="H140" s="302">
        <v>69</v>
      </c>
      <c r="I140" s="350"/>
      <c r="J140" s="206"/>
      <c r="K140" s="346" t="s">
        <v>588</v>
      </c>
      <c r="L140" s="412">
        <v>26</v>
      </c>
      <c r="M140" s="201"/>
    </row>
    <row r="141" spans="2:13" s="11" customFormat="1" ht="15" customHeight="1" x14ac:dyDescent="0.2">
      <c r="B141" s="140" t="s">
        <v>50</v>
      </c>
      <c r="C141" s="348" t="s">
        <v>317</v>
      </c>
      <c r="D141" s="349" t="s">
        <v>193</v>
      </c>
      <c r="E141" s="344" t="s">
        <v>211</v>
      </c>
      <c r="F141" s="344">
        <v>55612036</v>
      </c>
      <c r="G141" s="301" t="s">
        <v>226</v>
      </c>
      <c r="H141" s="302">
        <v>69</v>
      </c>
      <c r="I141" s="350"/>
      <c r="J141" s="206"/>
      <c r="K141" s="346" t="s">
        <v>588</v>
      </c>
      <c r="L141" s="75">
        <v>8</v>
      </c>
      <c r="M141" s="201"/>
    </row>
    <row r="142" spans="2:13" s="11" customFormat="1" ht="15" customHeight="1" x14ac:dyDescent="0.2">
      <c r="B142" s="140" t="s">
        <v>50</v>
      </c>
      <c r="C142" s="348" t="s">
        <v>317</v>
      </c>
      <c r="D142" s="349" t="s">
        <v>222</v>
      </c>
      <c r="E142" s="344" t="s">
        <v>211</v>
      </c>
      <c r="F142" s="344">
        <v>55612037</v>
      </c>
      <c r="G142" s="301" t="s">
        <v>226</v>
      </c>
      <c r="H142" s="302">
        <v>69</v>
      </c>
      <c r="I142" s="350"/>
      <c r="J142" s="206"/>
      <c r="K142" s="346" t="s">
        <v>588</v>
      </c>
      <c r="L142" s="75">
        <v>8</v>
      </c>
      <c r="M142" s="201"/>
    </row>
    <row r="143" spans="2:13" s="11" customFormat="1" ht="15" customHeight="1" x14ac:dyDescent="0.2">
      <c r="B143" s="140" t="s">
        <v>50</v>
      </c>
      <c r="C143" s="348" t="s">
        <v>318</v>
      </c>
      <c r="D143" s="349" t="s">
        <v>154</v>
      </c>
      <c r="E143" s="344" t="s">
        <v>319</v>
      </c>
      <c r="F143" s="344">
        <v>372464</v>
      </c>
      <c r="G143" s="301" t="s">
        <v>226</v>
      </c>
      <c r="H143" s="302">
        <v>69</v>
      </c>
      <c r="I143" s="350"/>
      <c r="J143" s="206"/>
      <c r="K143" s="346" t="s">
        <v>588</v>
      </c>
      <c r="L143" s="75">
        <v>8</v>
      </c>
      <c r="M143" s="201"/>
    </row>
    <row r="144" spans="2:13" s="11" customFormat="1" ht="15" customHeight="1" x14ac:dyDescent="0.2">
      <c r="B144" s="140" t="s">
        <v>50</v>
      </c>
      <c r="C144" s="348" t="s">
        <v>320</v>
      </c>
      <c r="D144" s="349" t="s">
        <v>175</v>
      </c>
      <c r="E144" s="344" t="s">
        <v>155</v>
      </c>
      <c r="F144" s="344">
        <v>55656385</v>
      </c>
      <c r="G144" s="301" t="s">
        <v>226</v>
      </c>
      <c r="H144" s="302">
        <v>69</v>
      </c>
      <c r="I144" s="350"/>
      <c r="J144" s="206"/>
      <c r="K144" s="346" t="s">
        <v>588</v>
      </c>
      <c r="L144" s="75">
        <v>8</v>
      </c>
      <c r="M144" s="201"/>
    </row>
    <row r="145" spans="2:13" s="11" customFormat="1" ht="15" customHeight="1" x14ac:dyDescent="0.2">
      <c r="B145" s="140" t="s">
        <v>50</v>
      </c>
      <c r="C145" s="348" t="s">
        <v>321</v>
      </c>
      <c r="D145" s="349" t="s">
        <v>140</v>
      </c>
      <c r="E145" s="344" t="s">
        <v>155</v>
      </c>
      <c r="F145" s="344">
        <v>55660201</v>
      </c>
      <c r="G145" s="301" t="s">
        <v>226</v>
      </c>
      <c r="H145" s="302">
        <v>69</v>
      </c>
      <c r="I145" s="350"/>
      <c r="J145" s="206"/>
      <c r="K145" s="346" t="s">
        <v>588</v>
      </c>
      <c r="L145" s="75">
        <v>8</v>
      </c>
      <c r="M145" s="201"/>
    </row>
    <row r="146" spans="2:13" s="11" customFormat="1" ht="15" customHeight="1" x14ac:dyDescent="0.2">
      <c r="B146" s="140" t="s">
        <v>50</v>
      </c>
      <c r="C146" s="348" t="s">
        <v>322</v>
      </c>
      <c r="D146" s="349" t="s">
        <v>323</v>
      </c>
      <c r="E146" s="344" t="s">
        <v>211</v>
      </c>
      <c r="F146" s="344">
        <v>55539938</v>
      </c>
      <c r="G146" s="301" t="s">
        <v>226</v>
      </c>
      <c r="H146" s="302">
        <v>69</v>
      </c>
      <c r="I146" s="350"/>
      <c r="J146" s="206"/>
      <c r="K146" s="346" t="s">
        <v>588</v>
      </c>
      <c r="L146" s="75">
        <v>8</v>
      </c>
      <c r="M146" s="201"/>
    </row>
    <row r="147" spans="2:13" s="11" customFormat="1" ht="15" customHeight="1" x14ac:dyDescent="0.2">
      <c r="B147" s="140" t="s">
        <v>50</v>
      </c>
      <c r="C147" s="348" t="s">
        <v>324</v>
      </c>
      <c r="D147" s="349" t="s">
        <v>325</v>
      </c>
      <c r="E147" s="344" t="s">
        <v>128</v>
      </c>
      <c r="F147" s="344">
        <v>55584709</v>
      </c>
      <c r="G147" s="301" t="s">
        <v>226</v>
      </c>
      <c r="H147" s="302">
        <v>69</v>
      </c>
      <c r="I147" s="350"/>
      <c r="J147" s="206"/>
      <c r="K147" s="346" t="s">
        <v>588</v>
      </c>
      <c r="L147" s="75">
        <v>8</v>
      </c>
      <c r="M147" s="201"/>
    </row>
    <row r="148" spans="2:13" s="11" customFormat="1" ht="15" customHeight="1" x14ac:dyDescent="0.2">
      <c r="B148" s="140" t="s">
        <v>50</v>
      </c>
      <c r="C148" s="348" t="s">
        <v>326</v>
      </c>
      <c r="D148" s="349" t="s">
        <v>236</v>
      </c>
      <c r="E148" s="344" t="s">
        <v>169</v>
      </c>
      <c r="F148" s="344">
        <v>55475665</v>
      </c>
      <c r="G148" s="301" t="s">
        <v>226</v>
      </c>
      <c r="H148" s="302">
        <v>69</v>
      </c>
      <c r="I148" s="350"/>
      <c r="J148" s="206"/>
      <c r="K148" s="346" t="s">
        <v>588</v>
      </c>
      <c r="L148" s="75">
        <v>8</v>
      </c>
      <c r="M148" s="201"/>
    </row>
    <row r="149" spans="2:13" s="11" customFormat="1" ht="15" customHeight="1" x14ac:dyDescent="0.2">
      <c r="B149" s="140" t="s">
        <v>50</v>
      </c>
      <c r="C149" s="348" t="s">
        <v>327</v>
      </c>
      <c r="D149" s="349" t="s">
        <v>200</v>
      </c>
      <c r="E149" s="344" t="s">
        <v>169</v>
      </c>
      <c r="F149" s="344">
        <v>299234</v>
      </c>
      <c r="G149" s="301" t="s">
        <v>226</v>
      </c>
      <c r="H149" s="302">
        <v>69</v>
      </c>
      <c r="I149" s="350"/>
      <c r="J149" s="206"/>
      <c r="K149" s="346" t="s">
        <v>588</v>
      </c>
      <c r="L149" s="412">
        <v>26</v>
      </c>
      <c r="M149" s="201"/>
    </row>
    <row r="150" spans="2:13" s="11" customFormat="1" ht="15" customHeight="1" x14ac:dyDescent="0.2">
      <c r="B150" s="140" t="s">
        <v>50</v>
      </c>
      <c r="C150" s="348" t="s">
        <v>328</v>
      </c>
      <c r="D150" s="349" t="s">
        <v>329</v>
      </c>
      <c r="E150" s="344" t="s">
        <v>330</v>
      </c>
      <c r="F150" s="344">
        <v>55642693</v>
      </c>
      <c r="G150" s="301" t="s">
        <v>226</v>
      </c>
      <c r="H150" s="302">
        <v>69</v>
      </c>
      <c r="I150" s="350"/>
      <c r="J150" s="206"/>
      <c r="K150" s="346" t="s">
        <v>588</v>
      </c>
      <c r="L150" s="75">
        <v>8</v>
      </c>
      <c r="M150" s="201"/>
    </row>
    <row r="151" spans="2:13" s="11" customFormat="1" ht="15" customHeight="1" x14ac:dyDescent="0.2">
      <c r="B151" s="140" t="s">
        <v>50</v>
      </c>
      <c r="C151" s="348" t="s">
        <v>331</v>
      </c>
      <c r="D151" s="349" t="s">
        <v>242</v>
      </c>
      <c r="E151" s="344" t="s">
        <v>188</v>
      </c>
      <c r="F151" s="344">
        <v>55486767</v>
      </c>
      <c r="G151" s="301" t="s">
        <v>226</v>
      </c>
      <c r="H151" s="302">
        <v>69</v>
      </c>
      <c r="I151" s="350"/>
      <c r="J151" s="206"/>
      <c r="K151" s="346" t="s">
        <v>588</v>
      </c>
      <c r="L151" s="75">
        <v>8</v>
      </c>
      <c r="M151" s="201"/>
    </row>
    <row r="152" spans="2:13" s="11" customFormat="1" ht="15" customHeight="1" x14ac:dyDescent="0.2">
      <c r="B152" s="140" t="s">
        <v>50</v>
      </c>
      <c r="C152" s="348" t="s">
        <v>332</v>
      </c>
      <c r="D152" s="349" t="s">
        <v>147</v>
      </c>
      <c r="E152" s="344" t="s">
        <v>128</v>
      </c>
      <c r="F152" s="344">
        <v>55577692</v>
      </c>
      <c r="G152" s="301" t="s">
        <v>226</v>
      </c>
      <c r="H152" s="302">
        <v>69</v>
      </c>
      <c r="I152" s="350"/>
      <c r="J152" s="206"/>
      <c r="K152" s="346" t="s">
        <v>588</v>
      </c>
      <c r="L152" s="75">
        <v>8</v>
      </c>
      <c r="M152" s="201"/>
    </row>
    <row r="153" spans="2:13" s="11" customFormat="1" ht="15" customHeight="1" x14ac:dyDescent="0.2">
      <c r="B153" s="140" t="s">
        <v>50</v>
      </c>
      <c r="C153" s="348" t="s">
        <v>333</v>
      </c>
      <c r="D153" s="349" t="s">
        <v>145</v>
      </c>
      <c r="E153" s="344" t="s">
        <v>111</v>
      </c>
      <c r="F153" s="344">
        <v>55589547</v>
      </c>
      <c r="G153" s="301" t="s">
        <v>226</v>
      </c>
      <c r="H153" s="302">
        <v>69</v>
      </c>
      <c r="I153" s="350"/>
      <c r="J153" s="206"/>
      <c r="K153" s="346" t="s">
        <v>588</v>
      </c>
      <c r="L153" s="75">
        <v>8</v>
      </c>
      <c r="M153" s="201"/>
    </row>
    <row r="154" spans="2:13" s="11" customFormat="1" ht="15" customHeight="1" x14ac:dyDescent="0.2">
      <c r="B154" s="140" t="s">
        <v>50</v>
      </c>
      <c r="C154" s="348" t="s">
        <v>334</v>
      </c>
      <c r="D154" s="349" t="s">
        <v>335</v>
      </c>
      <c r="E154" s="344" t="s">
        <v>336</v>
      </c>
      <c r="F154" s="344">
        <v>55662261</v>
      </c>
      <c r="G154" s="301" t="s">
        <v>226</v>
      </c>
      <c r="H154" s="302">
        <v>69</v>
      </c>
      <c r="I154" s="350"/>
      <c r="J154" s="206"/>
      <c r="K154" s="346" t="s">
        <v>588</v>
      </c>
      <c r="L154" s="75">
        <v>8</v>
      </c>
      <c r="M154" s="201"/>
    </row>
    <row r="155" spans="2:13" s="11" customFormat="1" ht="15" customHeight="1" x14ac:dyDescent="0.2">
      <c r="B155" s="140" t="s">
        <v>50</v>
      </c>
      <c r="C155" s="348" t="s">
        <v>337</v>
      </c>
      <c r="D155" s="349" t="s">
        <v>130</v>
      </c>
      <c r="E155" s="344" t="s">
        <v>319</v>
      </c>
      <c r="F155" s="344">
        <v>156455</v>
      </c>
      <c r="G155" s="301" t="s">
        <v>226</v>
      </c>
      <c r="H155" s="302">
        <v>69</v>
      </c>
      <c r="I155" s="350"/>
      <c r="J155" s="206"/>
      <c r="K155" s="346" t="s">
        <v>588</v>
      </c>
      <c r="L155" s="75">
        <v>8</v>
      </c>
      <c r="M155" s="201"/>
    </row>
    <row r="156" spans="2:13" s="11" customFormat="1" ht="15" customHeight="1" x14ac:dyDescent="0.2">
      <c r="B156" s="140" t="s">
        <v>50</v>
      </c>
      <c r="C156" s="348" t="s">
        <v>338</v>
      </c>
      <c r="D156" s="349" t="s">
        <v>339</v>
      </c>
      <c r="E156" s="344" t="s">
        <v>191</v>
      </c>
      <c r="F156" s="344">
        <v>538190</v>
      </c>
      <c r="G156" s="301" t="s">
        <v>226</v>
      </c>
      <c r="H156" s="302">
        <v>69</v>
      </c>
      <c r="I156" s="350"/>
      <c r="J156" s="206"/>
      <c r="K156" s="346" t="s">
        <v>588</v>
      </c>
      <c r="L156" s="75">
        <v>8</v>
      </c>
      <c r="M156" s="201"/>
    </row>
    <row r="157" spans="2:13" s="11" customFormat="1" ht="15" customHeight="1" x14ac:dyDescent="0.2">
      <c r="B157" s="140" t="s">
        <v>50</v>
      </c>
      <c r="C157" s="348" t="s">
        <v>340</v>
      </c>
      <c r="D157" s="349" t="s">
        <v>104</v>
      </c>
      <c r="E157" s="344" t="s">
        <v>111</v>
      </c>
      <c r="F157" s="344">
        <v>55589543</v>
      </c>
      <c r="G157" s="301" t="s">
        <v>226</v>
      </c>
      <c r="H157" s="302">
        <v>69</v>
      </c>
      <c r="I157" s="350"/>
      <c r="J157" s="206"/>
      <c r="K157" s="346" t="s">
        <v>588</v>
      </c>
      <c r="L157" s="75">
        <v>8</v>
      </c>
      <c r="M157" s="201"/>
    </row>
    <row r="158" spans="2:13" s="11" customFormat="1" ht="15" customHeight="1" x14ac:dyDescent="0.2">
      <c r="B158" s="140" t="s">
        <v>50</v>
      </c>
      <c r="C158" s="348" t="s">
        <v>341</v>
      </c>
      <c r="D158" s="349" t="s">
        <v>342</v>
      </c>
      <c r="E158" s="344" t="s">
        <v>305</v>
      </c>
      <c r="F158" s="344">
        <v>55598199</v>
      </c>
      <c r="G158" s="301" t="s">
        <v>226</v>
      </c>
      <c r="H158" s="302">
        <v>69</v>
      </c>
      <c r="I158" s="350"/>
      <c r="J158" s="206"/>
      <c r="K158" s="346" t="s">
        <v>588</v>
      </c>
      <c r="L158" s="75">
        <v>8</v>
      </c>
      <c r="M158" s="201"/>
    </row>
    <row r="159" spans="2:13" s="11" customFormat="1" ht="15" customHeight="1" x14ac:dyDescent="0.2">
      <c r="B159" s="140" t="s">
        <v>50</v>
      </c>
      <c r="C159" s="348" t="s">
        <v>343</v>
      </c>
      <c r="D159" s="349" t="s">
        <v>171</v>
      </c>
      <c r="E159" s="344" t="s">
        <v>336</v>
      </c>
      <c r="F159" s="344">
        <v>55592900</v>
      </c>
      <c r="G159" s="301" t="s">
        <v>226</v>
      </c>
      <c r="H159" s="302">
        <v>69</v>
      </c>
      <c r="I159" s="350"/>
      <c r="J159" s="206"/>
      <c r="K159" s="346" t="s">
        <v>588</v>
      </c>
      <c r="L159" s="75">
        <v>8</v>
      </c>
      <c r="M159" s="201"/>
    </row>
    <row r="160" spans="2:13" s="11" customFormat="1" ht="15" customHeight="1" x14ac:dyDescent="0.2">
      <c r="B160" s="140" t="s">
        <v>50</v>
      </c>
      <c r="C160" s="348" t="s">
        <v>260</v>
      </c>
      <c r="D160" s="349" t="s">
        <v>344</v>
      </c>
      <c r="E160" s="344" t="s">
        <v>108</v>
      </c>
      <c r="F160" s="344">
        <v>144309</v>
      </c>
      <c r="G160" s="301" t="s">
        <v>226</v>
      </c>
      <c r="H160" s="302">
        <v>69</v>
      </c>
      <c r="I160" s="350"/>
      <c r="J160" s="206"/>
      <c r="K160" s="346" t="s">
        <v>588</v>
      </c>
      <c r="L160" s="75">
        <v>8</v>
      </c>
      <c r="M160" s="201"/>
    </row>
    <row r="161" spans="2:13" s="11" customFormat="1" ht="15" customHeight="1" x14ac:dyDescent="0.2">
      <c r="B161" s="140" t="s">
        <v>50</v>
      </c>
      <c r="C161" s="348" t="s">
        <v>345</v>
      </c>
      <c r="D161" s="349" t="s">
        <v>346</v>
      </c>
      <c r="E161" s="344" t="s">
        <v>169</v>
      </c>
      <c r="F161" s="344">
        <v>363201</v>
      </c>
      <c r="G161" s="301" t="s">
        <v>226</v>
      </c>
      <c r="H161" s="302">
        <v>69</v>
      </c>
      <c r="I161" s="350"/>
      <c r="J161" s="206"/>
      <c r="K161" s="346" t="s">
        <v>588</v>
      </c>
      <c r="L161" s="75">
        <v>8</v>
      </c>
      <c r="M161" s="201"/>
    </row>
    <row r="162" spans="2:13" s="11" customFormat="1" ht="15" customHeight="1" x14ac:dyDescent="0.2">
      <c r="B162" s="140" t="s">
        <v>50</v>
      </c>
      <c r="C162" s="348" t="s">
        <v>172</v>
      </c>
      <c r="D162" s="349" t="s">
        <v>173</v>
      </c>
      <c r="E162" s="344" t="s">
        <v>347</v>
      </c>
      <c r="F162" s="344">
        <v>486267</v>
      </c>
      <c r="G162" s="301" t="s">
        <v>226</v>
      </c>
      <c r="H162" s="302">
        <v>69</v>
      </c>
      <c r="I162" s="350"/>
      <c r="J162" s="206"/>
      <c r="K162" s="346" t="s">
        <v>588</v>
      </c>
      <c r="L162" s="75">
        <v>8</v>
      </c>
      <c r="M162" s="201"/>
    </row>
    <row r="163" spans="2:13" s="11" customFormat="1" ht="15" customHeight="1" x14ac:dyDescent="0.2">
      <c r="B163" s="140" t="s">
        <v>50</v>
      </c>
      <c r="C163" s="348" t="s">
        <v>348</v>
      </c>
      <c r="D163" s="349" t="s">
        <v>140</v>
      </c>
      <c r="E163" s="344" t="s">
        <v>211</v>
      </c>
      <c r="F163" s="344">
        <v>308436</v>
      </c>
      <c r="G163" s="301" t="s">
        <v>226</v>
      </c>
      <c r="H163" s="302">
        <v>69</v>
      </c>
      <c r="I163" s="350"/>
      <c r="J163" s="206"/>
      <c r="K163" s="346" t="s">
        <v>588</v>
      </c>
      <c r="L163" s="75">
        <v>8</v>
      </c>
      <c r="M163" s="201"/>
    </row>
    <row r="164" spans="2:13" s="11" customFormat="1" ht="15" customHeight="1" x14ac:dyDescent="0.2">
      <c r="B164" s="140" t="s">
        <v>50</v>
      </c>
      <c r="C164" s="348" t="s">
        <v>349</v>
      </c>
      <c r="D164" s="349" t="s">
        <v>104</v>
      </c>
      <c r="E164" s="344" t="s">
        <v>128</v>
      </c>
      <c r="F164" s="344">
        <v>55578640</v>
      </c>
      <c r="G164" s="301" t="s">
        <v>226</v>
      </c>
      <c r="H164" s="302">
        <v>69</v>
      </c>
      <c r="I164" s="350"/>
      <c r="J164" s="206"/>
      <c r="K164" s="346" t="s">
        <v>588</v>
      </c>
      <c r="L164" s="75">
        <v>8</v>
      </c>
      <c r="M164" s="201"/>
    </row>
    <row r="165" spans="2:13" s="11" customFormat="1" ht="15" customHeight="1" x14ac:dyDescent="0.2">
      <c r="B165" s="140" t="s">
        <v>50</v>
      </c>
      <c r="C165" s="348" t="s">
        <v>350</v>
      </c>
      <c r="D165" s="349" t="s">
        <v>248</v>
      </c>
      <c r="E165" s="344" t="s">
        <v>108</v>
      </c>
      <c r="F165" s="344">
        <v>237851</v>
      </c>
      <c r="G165" s="301" t="s">
        <v>226</v>
      </c>
      <c r="H165" s="302">
        <v>69</v>
      </c>
      <c r="I165" s="350"/>
      <c r="J165" s="206"/>
      <c r="K165" s="346" t="s">
        <v>588</v>
      </c>
      <c r="L165" s="75">
        <v>8</v>
      </c>
      <c r="M165" s="201"/>
    </row>
    <row r="166" spans="2:13" s="11" customFormat="1" ht="15" customHeight="1" x14ac:dyDescent="0.2">
      <c r="B166" s="140" t="s">
        <v>50</v>
      </c>
      <c r="C166" s="348" t="s">
        <v>351</v>
      </c>
      <c r="D166" s="349" t="s">
        <v>125</v>
      </c>
      <c r="E166" s="344" t="s">
        <v>155</v>
      </c>
      <c r="F166" s="344">
        <v>55656386</v>
      </c>
      <c r="G166" s="301" t="s">
        <v>226</v>
      </c>
      <c r="H166" s="302">
        <v>69</v>
      </c>
      <c r="I166" s="350"/>
      <c r="J166" s="206"/>
      <c r="K166" s="346" t="s">
        <v>588</v>
      </c>
      <c r="L166" s="75">
        <v>8</v>
      </c>
      <c r="M166" s="201"/>
    </row>
    <row r="167" spans="2:13" s="11" customFormat="1" ht="15" customHeight="1" x14ac:dyDescent="0.2">
      <c r="B167" s="140" t="s">
        <v>50</v>
      </c>
      <c r="C167" s="348" t="s">
        <v>352</v>
      </c>
      <c r="D167" s="349" t="s">
        <v>302</v>
      </c>
      <c r="E167" s="344" t="s">
        <v>152</v>
      </c>
      <c r="F167" s="344">
        <v>235230</v>
      </c>
      <c r="G167" s="301" t="s">
        <v>226</v>
      </c>
      <c r="H167" s="302">
        <v>69</v>
      </c>
      <c r="I167" s="350"/>
      <c r="J167" s="206"/>
      <c r="K167" s="346" t="s">
        <v>588</v>
      </c>
      <c r="L167" s="75">
        <v>8</v>
      </c>
      <c r="M167" s="201"/>
    </row>
    <row r="168" spans="2:13" s="11" customFormat="1" ht="15" customHeight="1" x14ac:dyDescent="0.2">
      <c r="B168" s="140" t="s">
        <v>50</v>
      </c>
      <c r="C168" s="348" t="s">
        <v>353</v>
      </c>
      <c r="D168" s="349" t="s">
        <v>354</v>
      </c>
      <c r="E168" s="344" t="s">
        <v>336</v>
      </c>
      <c r="F168" s="344">
        <v>55592905</v>
      </c>
      <c r="G168" s="301" t="s">
        <v>226</v>
      </c>
      <c r="H168" s="302">
        <v>69</v>
      </c>
      <c r="I168" s="350"/>
      <c r="J168" s="206"/>
      <c r="K168" s="346" t="s">
        <v>588</v>
      </c>
      <c r="L168" s="75">
        <v>8</v>
      </c>
      <c r="M168" s="201"/>
    </row>
    <row r="169" spans="2:13" s="11" customFormat="1" ht="15" customHeight="1" x14ac:dyDescent="0.2">
      <c r="B169" s="140" t="s">
        <v>50</v>
      </c>
      <c r="C169" s="348" t="s">
        <v>355</v>
      </c>
      <c r="D169" s="349" t="s">
        <v>356</v>
      </c>
      <c r="E169" s="344" t="s">
        <v>155</v>
      </c>
      <c r="F169" s="344">
        <v>55596838</v>
      </c>
      <c r="G169" s="301" t="s">
        <v>226</v>
      </c>
      <c r="H169" s="302">
        <v>69</v>
      </c>
      <c r="I169" s="350"/>
      <c r="J169" s="206"/>
      <c r="K169" s="346" t="s">
        <v>588</v>
      </c>
      <c r="L169" s="75">
        <v>8</v>
      </c>
      <c r="M169" s="201"/>
    </row>
    <row r="170" spans="2:13" s="11" customFormat="1" ht="15" customHeight="1" x14ac:dyDescent="0.2">
      <c r="B170" s="140" t="s">
        <v>50</v>
      </c>
      <c r="C170" s="348" t="s">
        <v>357</v>
      </c>
      <c r="D170" s="349" t="s">
        <v>104</v>
      </c>
      <c r="E170" s="344" t="s">
        <v>237</v>
      </c>
      <c r="F170" s="344">
        <v>55601472</v>
      </c>
      <c r="G170" s="301" t="s">
        <v>226</v>
      </c>
      <c r="H170" s="302">
        <v>69</v>
      </c>
      <c r="I170" s="350"/>
      <c r="J170" s="206"/>
      <c r="K170" s="346" t="s">
        <v>588</v>
      </c>
      <c r="L170" s="75">
        <v>8</v>
      </c>
      <c r="M170" s="201"/>
    </row>
    <row r="171" spans="2:13" s="11" customFormat="1" ht="15" customHeight="1" x14ac:dyDescent="0.2">
      <c r="B171" s="140" t="s">
        <v>229</v>
      </c>
      <c r="C171" s="348" t="s">
        <v>358</v>
      </c>
      <c r="D171" s="349" t="s">
        <v>359</v>
      </c>
      <c r="E171" s="344" t="s">
        <v>233</v>
      </c>
      <c r="F171" s="344">
        <v>55608181</v>
      </c>
      <c r="G171" s="301" t="s">
        <v>226</v>
      </c>
      <c r="H171" s="302">
        <v>69</v>
      </c>
      <c r="I171" s="350"/>
      <c r="J171" s="206"/>
      <c r="K171" s="346"/>
      <c r="L171" s="347"/>
      <c r="M171" s="201"/>
    </row>
    <row r="172" spans="2:13" s="11" customFormat="1" ht="15" customHeight="1" x14ac:dyDescent="0.2">
      <c r="B172" s="140" t="s">
        <v>229</v>
      </c>
      <c r="C172" s="348" t="s">
        <v>360</v>
      </c>
      <c r="D172" s="349" t="s">
        <v>165</v>
      </c>
      <c r="E172" s="344" t="s">
        <v>361</v>
      </c>
      <c r="F172" s="344">
        <v>55605036</v>
      </c>
      <c r="G172" s="301" t="s">
        <v>226</v>
      </c>
      <c r="H172" s="302">
        <v>69</v>
      </c>
      <c r="I172" s="350"/>
      <c r="J172" s="206"/>
      <c r="K172" s="346"/>
      <c r="L172" s="347"/>
      <c r="M172" s="201"/>
    </row>
    <row r="173" spans="2:13" s="11" customFormat="1" ht="15" customHeight="1" x14ac:dyDescent="0.2">
      <c r="B173" s="140" t="s">
        <v>229</v>
      </c>
      <c r="C173" s="348" t="s">
        <v>362</v>
      </c>
      <c r="D173" s="349" t="s">
        <v>363</v>
      </c>
      <c r="E173" s="344" t="s">
        <v>155</v>
      </c>
      <c r="F173" s="344">
        <v>55599789</v>
      </c>
      <c r="G173" s="301" t="s">
        <v>226</v>
      </c>
      <c r="H173" s="302">
        <v>69</v>
      </c>
      <c r="I173" s="350"/>
      <c r="J173" s="206"/>
      <c r="K173" s="346"/>
      <c r="L173" s="347"/>
      <c r="M173" s="201"/>
    </row>
    <row r="174" spans="2:13" s="11" customFormat="1" ht="15" customHeight="1" x14ac:dyDescent="0.2">
      <c r="B174" s="140" t="s">
        <v>229</v>
      </c>
      <c r="C174" s="348" t="s">
        <v>364</v>
      </c>
      <c r="D174" s="349" t="s">
        <v>161</v>
      </c>
      <c r="E174" s="344" t="s">
        <v>155</v>
      </c>
      <c r="F174" s="344">
        <v>55597371</v>
      </c>
      <c r="G174" s="301" t="s">
        <v>226</v>
      </c>
      <c r="H174" s="302">
        <v>69</v>
      </c>
      <c r="I174" s="350"/>
      <c r="J174" s="206"/>
      <c r="K174" s="346"/>
      <c r="L174" s="347"/>
      <c r="M174" s="201"/>
    </row>
    <row r="175" spans="2:13" s="11" customFormat="1" ht="15" customHeight="1" x14ac:dyDescent="0.2">
      <c r="B175" s="140" t="s">
        <v>229</v>
      </c>
      <c r="C175" s="320" t="s">
        <v>365</v>
      </c>
      <c r="D175" s="133" t="s">
        <v>210</v>
      </c>
      <c r="E175" s="231" t="s">
        <v>268</v>
      </c>
      <c r="F175" s="329">
        <v>229876</v>
      </c>
      <c r="G175" s="301" t="s">
        <v>226</v>
      </c>
      <c r="H175" s="302">
        <v>69</v>
      </c>
      <c r="I175" s="262"/>
      <c r="J175" s="206"/>
      <c r="K175" s="105"/>
      <c r="L175" s="106"/>
      <c r="M175" s="201"/>
    </row>
    <row r="176" spans="2:13" s="11" customFormat="1" ht="15" customHeight="1" x14ac:dyDescent="0.2">
      <c r="B176" s="140" t="s">
        <v>229</v>
      </c>
      <c r="C176" s="320" t="s">
        <v>366</v>
      </c>
      <c r="D176" s="133" t="s">
        <v>168</v>
      </c>
      <c r="E176" s="231" t="s">
        <v>191</v>
      </c>
      <c r="F176" s="329">
        <v>55616303</v>
      </c>
      <c r="G176" s="301" t="s">
        <v>226</v>
      </c>
      <c r="H176" s="302">
        <v>69</v>
      </c>
      <c r="I176" s="262"/>
      <c r="J176" s="206"/>
      <c r="K176" s="105"/>
      <c r="L176" s="106"/>
      <c r="M176" s="201"/>
    </row>
    <row r="177" spans="1:13" s="11" customFormat="1" ht="15" customHeight="1" x14ac:dyDescent="0.2">
      <c r="B177" s="140" t="s">
        <v>229</v>
      </c>
      <c r="C177" s="320" t="s">
        <v>367</v>
      </c>
      <c r="D177" s="133" t="s">
        <v>368</v>
      </c>
      <c r="E177" s="231" t="s">
        <v>319</v>
      </c>
      <c r="F177" s="329">
        <v>55655245</v>
      </c>
      <c r="G177" s="301" t="s">
        <v>226</v>
      </c>
      <c r="H177" s="302">
        <v>69</v>
      </c>
      <c r="I177" s="262"/>
      <c r="J177" s="206"/>
      <c r="K177" s="105"/>
      <c r="L177" s="106"/>
      <c r="M177" s="201"/>
    </row>
    <row r="178" spans="1:13" s="11" customFormat="1" ht="15" customHeight="1" x14ac:dyDescent="0.2">
      <c r="B178" s="140" t="s">
        <v>229</v>
      </c>
      <c r="C178" s="320" t="s">
        <v>369</v>
      </c>
      <c r="D178" s="133" t="s">
        <v>177</v>
      </c>
      <c r="E178" s="231" t="s">
        <v>148</v>
      </c>
      <c r="F178" s="329">
        <v>55640724</v>
      </c>
      <c r="G178" s="301" t="s">
        <v>226</v>
      </c>
      <c r="H178" s="302">
        <v>69</v>
      </c>
      <c r="I178" s="262"/>
      <c r="J178" s="206"/>
      <c r="K178" s="105"/>
      <c r="L178" s="106"/>
      <c r="M178" s="201"/>
    </row>
    <row r="179" spans="1:13" s="11" customFormat="1" ht="15" customHeight="1" x14ac:dyDescent="0.2">
      <c r="B179" s="140" t="s">
        <v>229</v>
      </c>
      <c r="C179" s="320" t="s">
        <v>262</v>
      </c>
      <c r="D179" s="133" t="s">
        <v>370</v>
      </c>
      <c r="E179" s="231" t="s">
        <v>117</v>
      </c>
      <c r="F179" s="329">
        <v>55477759</v>
      </c>
      <c r="G179" s="301" t="s">
        <v>226</v>
      </c>
      <c r="H179" s="302">
        <v>69</v>
      </c>
      <c r="I179" s="262"/>
      <c r="J179" s="206"/>
      <c r="K179" s="105"/>
      <c r="L179" s="106"/>
      <c r="M179" s="201"/>
    </row>
    <row r="180" spans="1:13" s="11" customFormat="1" ht="15" customHeight="1" x14ac:dyDescent="0.2">
      <c r="B180" s="140" t="s">
        <v>229</v>
      </c>
      <c r="C180" s="320" t="s">
        <v>161</v>
      </c>
      <c r="D180" s="133" t="s">
        <v>165</v>
      </c>
      <c r="E180" s="231" t="s">
        <v>371</v>
      </c>
      <c r="F180" s="413">
        <v>55657035</v>
      </c>
      <c r="G180" s="301" t="s">
        <v>226</v>
      </c>
      <c r="H180" s="302">
        <v>69</v>
      </c>
      <c r="I180" s="262"/>
      <c r="J180" s="206"/>
      <c r="K180" s="105"/>
      <c r="L180" s="106"/>
      <c r="M180" s="201"/>
    </row>
    <row r="181" spans="1:13" s="11" customFormat="1" ht="15" customHeight="1" thickBot="1" x14ac:dyDescent="0.25">
      <c r="B181" s="142"/>
      <c r="C181" s="321" t="s">
        <v>63</v>
      </c>
      <c r="D181" s="47" t="s">
        <v>63</v>
      </c>
      <c r="E181" s="48" t="s">
        <v>63</v>
      </c>
      <c r="F181" s="148"/>
      <c r="G181" s="148" t="s">
        <v>63</v>
      </c>
      <c r="H181" s="149" t="s">
        <v>63</v>
      </c>
      <c r="I181" s="150"/>
      <c r="J181" s="207"/>
      <c r="K181" s="79" t="s">
        <v>63</v>
      </c>
      <c r="L181" s="80" t="s">
        <v>63</v>
      </c>
      <c r="M181" s="201"/>
    </row>
    <row r="182" spans="1:13" s="11" customFormat="1" ht="15" customHeight="1" x14ac:dyDescent="0.2">
      <c r="B182" s="61" t="s">
        <v>94</v>
      </c>
      <c r="C182" s="151"/>
      <c r="D182" s="151"/>
      <c r="E182" s="151"/>
      <c r="F182" s="151"/>
      <c r="G182" s="151"/>
      <c r="H182" s="151"/>
      <c r="I182" s="151"/>
      <c r="J182" s="479"/>
      <c r="K182" s="479"/>
      <c r="L182" s="85"/>
      <c r="M182" s="85"/>
    </row>
    <row r="183" spans="1:13" ht="15" customHeight="1" x14ac:dyDescent="0.2">
      <c r="A183" s="9"/>
      <c r="B183" s="516"/>
      <c r="C183" s="516"/>
      <c r="D183" s="136"/>
      <c r="E183" s="136"/>
      <c r="F183" s="136"/>
      <c r="G183" s="137"/>
      <c r="H183" s="137"/>
      <c r="I183" s="137"/>
      <c r="J183" s="440" t="s">
        <v>91</v>
      </c>
      <c r="K183" s="440"/>
      <c r="L183" s="440"/>
      <c r="M183" s="137"/>
    </row>
    <row r="184" spans="1:13" ht="15" customHeight="1" x14ac:dyDescent="0.2">
      <c r="B184" s="516"/>
      <c r="C184" s="516"/>
      <c r="D184" s="459" t="s">
        <v>0</v>
      </c>
      <c r="E184" s="459"/>
      <c r="F184" s="459"/>
      <c r="G184" s="459"/>
      <c r="H184" s="459"/>
      <c r="I184" s="459"/>
      <c r="J184" s="440"/>
      <c r="K184" s="440"/>
      <c r="L184" s="440"/>
      <c r="M184" s="101"/>
    </row>
    <row r="185" spans="1:13" ht="15" customHeight="1" x14ac:dyDescent="0.2">
      <c r="B185" s="516"/>
      <c r="C185" s="516"/>
      <c r="D185" s="459"/>
      <c r="E185" s="459"/>
      <c r="F185" s="459"/>
      <c r="G185" s="459"/>
      <c r="H185" s="459"/>
      <c r="I185" s="459"/>
      <c r="J185" s="440"/>
      <c r="K185" s="440"/>
      <c r="L185" s="440"/>
      <c r="M185" s="138"/>
    </row>
    <row r="186" spans="1:13" ht="15" customHeight="1" x14ac:dyDescent="0.2">
      <c r="B186" s="516"/>
      <c r="C186" s="516"/>
      <c r="D186" s="291"/>
      <c r="E186" s="291"/>
      <c r="F186" s="291"/>
      <c r="G186" s="291"/>
      <c r="H186" s="291"/>
      <c r="I186" s="291"/>
      <c r="J186" s="440"/>
      <c r="K186" s="440"/>
      <c r="L186" s="440"/>
      <c r="M186" s="138"/>
    </row>
    <row r="187" spans="1:13" ht="15" customHeight="1" x14ac:dyDescent="0.2">
      <c r="B187" s="516"/>
      <c r="C187" s="516"/>
      <c r="D187" s="291"/>
      <c r="E187" s="291"/>
      <c r="F187" s="291"/>
      <c r="G187" s="291"/>
      <c r="H187" s="291"/>
      <c r="I187" s="291"/>
      <c r="J187" s="440"/>
      <c r="K187" s="440"/>
      <c r="L187" s="440"/>
      <c r="M187" s="138"/>
    </row>
    <row r="188" spans="1:13" ht="15" customHeight="1" thickBot="1" x14ac:dyDescent="0.25">
      <c r="B188" s="516"/>
      <c r="C188" s="516"/>
      <c r="D188" s="61"/>
      <c r="E188" s="61"/>
      <c r="F188" s="61"/>
      <c r="G188" s="61"/>
      <c r="H188" s="61"/>
      <c r="I188" s="61"/>
      <c r="J188" s="440"/>
      <c r="K188" s="440"/>
      <c r="L188" s="440"/>
      <c r="M188" s="138"/>
    </row>
    <row r="189" spans="1:13" ht="19.5" thickBot="1" x14ac:dyDescent="0.25">
      <c r="B189" s="516"/>
      <c r="C189" s="516"/>
      <c r="D189" s="446" t="s">
        <v>1</v>
      </c>
      <c r="E189" s="446"/>
      <c r="F189" s="491">
        <f>F7</f>
        <v>42512</v>
      </c>
      <c r="G189" s="492"/>
      <c r="H189" s="492"/>
      <c r="I189" s="493"/>
      <c r="J189" s="440"/>
      <c r="K189" s="440"/>
      <c r="L189" s="440"/>
      <c r="M189" s="101"/>
    </row>
    <row r="190" spans="1:13" ht="16.5" customHeight="1" thickBot="1" x14ac:dyDescent="0.25">
      <c r="B190" s="517"/>
      <c r="C190" s="517"/>
      <c r="D190" s="252" t="str">
        <f>D8</f>
        <v xml:space="preserve">Club Organis. </v>
      </c>
      <c r="E190" s="442" t="str">
        <f>E8</f>
        <v>COMMISSION VELO / VC TREVOUX</v>
      </c>
      <c r="F190" s="443"/>
      <c r="G190" s="442"/>
      <c r="H190" s="442"/>
      <c r="I190" s="442"/>
      <c r="J190" s="441"/>
      <c r="K190" s="441"/>
      <c r="L190" s="441"/>
      <c r="M190" s="101"/>
    </row>
    <row r="191" spans="1:13" ht="19.5" thickBot="1" x14ac:dyDescent="0.25">
      <c r="B191" s="447" t="s">
        <v>62</v>
      </c>
      <c r="C191" s="447"/>
      <c r="D191" s="447"/>
      <c r="E191" s="494" t="str">
        <f>E9</f>
        <v>CHAMPIONNAT DEPARTEMENTAL RANCE</v>
      </c>
      <c r="F191" s="494"/>
      <c r="G191" s="494"/>
      <c r="H191" s="494"/>
      <c r="I191" s="495"/>
      <c r="J191" s="496" t="s">
        <v>101</v>
      </c>
      <c r="K191" s="497"/>
      <c r="L191" s="337"/>
      <c r="M191" s="233"/>
    </row>
    <row r="192" spans="1:13" ht="8.25" customHeight="1" thickBot="1" x14ac:dyDescent="0.25">
      <c r="B192" s="61"/>
      <c r="C192" s="61"/>
      <c r="D192" s="61"/>
      <c r="E192" s="61"/>
      <c r="F192" s="61"/>
      <c r="G192" s="61"/>
      <c r="H192" s="61"/>
      <c r="I192" s="61"/>
      <c r="J192" s="61"/>
      <c r="K192" s="100"/>
      <c r="L192" s="101"/>
      <c r="M192" s="101"/>
    </row>
    <row r="193" spans="2:15" ht="15" customHeight="1" thickBot="1" x14ac:dyDescent="0.25">
      <c r="B193" s="484" t="s">
        <v>13</v>
      </c>
      <c r="C193" s="485"/>
      <c r="D193" s="485"/>
      <c r="E193" s="436" t="str">
        <f>E11</f>
        <v xml:space="preserve">Nombre de participants </v>
      </c>
      <c r="F193" s="437"/>
      <c r="G193" s="264">
        <v>57</v>
      </c>
      <c r="H193" s="59" t="s">
        <v>96</v>
      </c>
      <c r="I193" s="260">
        <v>56</v>
      </c>
      <c r="J193" s="450" t="s">
        <v>93</v>
      </c>
      <c r="K193" s="452" t="s">
        <v>60</v>
      </c>
      <c r="L193" s="453"/>
      <c r="M193" s="234"/>
      <c r="N193" s="475" t="s">
        <v>73</v>
      </c>
      <c r="O193" s="476"/>
    </row>
    <row r="194" spans="2:15" ht="15.75" customHeight="1" thickBot="1" x14ac:dyDescent="0.25">
      <c r="B194" s="304" t="s">
        <v>87</v>
      </c>
      <c r="C194" s="173" t="s">
        <v>4</v>
      </c>
      <c r="D194" s="174" t="s">
        <v>5</v>
      </c>
      <c r="E194" s="174" t="s">
        <v>6</v>
      </c>
      <c r="F194" s="315" t="s">
        <v>95</v>
      </c>
      <c r="G194" s="174" t="s">
        <v>7</v>
      </c>
      <c r="H194" s="175" t="s">
        <v>8</v>
      </c>
      <c r="I194" s="229" t="s">
        <v>64</v>
      </c>
      <c r="J194" s="451"/>
      <c r="K194" s="152" t="s">
        <v>12</v>
      </c>
      <c r="L194" s="153" t="s">
        <v>10</v>
      </c>
      <c r="M194" s="235"/>
      <c r="N194" s="434" t="s">
        <v>90</v>
      </c>
      <c r="O194" s="435"/>
    </row>
    <row r="195" spans="2:15" s="11" customFormat="1" ht="15" customHeight="1" x14ac:dyDescent="0.2">
      <c r="B195" s="53">
        <v>1</v>
      </c>
      <c r="C195" s="176" t="s">
        <v>372</v>
      </c>
      <c r="D195" s="177" t="s">
        <v>127</v>
      </c>
      <c r="E195" s="178" t="s">
        <v>134</v>
      </c>
      <c r="F195" s="332">
        <v>55518102</v>
      </c>
      <c r="G195" s="178"/>
      <c r="H195" s="179"/>
      <c r="I195" s="116" t="s">
        <v>545</v>
      </c>
      <c r="J195" s="154">
        <v>12</v>
      </c>
      <c r="K195" s="155">
        <v>1</v>
      </c>
      <c r="L195" s="156">
        <v>60</v>
      </c>
      <c r="M195" s="201"/>
      <c r="N195" s="117">
        <v>1</v>
      </c>
      <c r="O195" s="118">
        <v>60</v>
      </c>
    </row>
    <row r="196" spans="2:15" s="11" customFormat="1" ht="15" customHeight="1" x14ac:dyDescent="0.2">
      <c r="B196" s="54">
        <v>2</v>
      </c>
      <c r="C196" s="40" t="s">
        <v>373</v>
      </c>
      <c r="D196" s="40" t="s">
        <v>247</v>
      </c>
      <c r="E196" s="39" t="s">
        <v>374</v>
      </c>
      <c r="F196" s="323">
        <v>55597693</v>
      </c>
      <c r="G196" s="41"/>
      <c r="H196" s="41"/>
      <c r="I196" s="72" t="s">
        <v>544</v>
      </c>
      <c r="J196" s="157">
        <v>8</v>
      </c>
      <c r="K196" s="132">
        <v>2</v>
      </c>
      <c r="L196" s="158">
        <v>52</v>
      </c>
      <c r="M196" s="239"/>
      <c r="N196" s="122">
        <v>2</v>
      </c>
      <c r="O196" s="75">
        <v>52</v>
      </c>
    </row>
    <row r="197" spans="2:15" s="11" customFormat="1" ht="15" customHeight="1" x14ac:dyDescent="0.2">
      <c r="B197" s="54">
        <v>3</v>
      </c>
      <c r="C197" s="40" t="s">
        <v>375</v>
      </c>
      <c r="D197" s="40" t="s">
        <v>313</v>
      </c>
      <c r="E197" s="39" t="s">
        <v>307</v>
      </c>
      <c r="F197" s="323">
        <v>55556220</v>
      </c>
      <c r="G197" s="41"/>
      <c r="H197" s="41"/>
      <c r="I197" s="72" t="s">
        <v>544</v>
      </c>
      <c r="J197" s="157">
        <v>6</v>
      </c>
      <c r="K197" s="132">
        <v>3</v>
      </c>
      <c r="L197" s="158">
        <v>44</v>
      </c>
      <c r="M197" s="239"/>
      <c r="N197" s="122">
        <v>3</v>
      </c>
      <c r="O197" s="75">
        <v>44</v>
      </c>
    </row>
    <row r="198" spans="2:15" s="11" customFormat="1" ht="15" customHeight="1" x14ac:dyDescent="0.2">
      <c r="B198" s="54">
        <v>4</v>
      </c>
      <c r="C198" s="40" t="s">
        <v>376</v>
      </c>
      <c r="D198" s="40" t="s">
        <v>293</v>
      </c>
      <c r="E198" s="39" t="s">
        <v>251</v>
      </c>
      <c r="F198" s="323">
        <v>370437</v>
      </c>
      <c r="G198" s="39"/>
      <c r="H198" s="41"/>
      <c r="I198" s="398" t="s">
        <v>544</v>
      </c>
      <c r="J198" s="157">
        <v>4</v>
      </c>
      <c r="K198" s="141">
        <v>4</v>
      </c>
      <c r="L198" s="75">
        <v>36</v>
      </c>
      <c r="M198" s="239"/>
      <c r="N198" s="122">
        <v>4</v>
      </c>
      <c r="O198" s="75">
        <v>36</v>
      </c>
    </row>
    <row r="199" spans="2:15" s="11" customFormat="1" ht="15" customHeight="1" thickBot="1" x14ac:dyDescent="0.25">
      <c r="B199" s="55">
        <v>5</v>
      </c>
      <c r="C199" s="40" t="s">
        <v>377</v>
      </c>
      <c r="D199" s="40" t="s">
        <v>344</v>
      </c>
      <c r="E199" s="180" t="s">
        <v>141</v>
      </c>
      <c r="F199" s="324">
        <v>55623492</v>
      </c>
      <c r="G199" s="181"/>
      <c r="H199" s="181"/>
      <c r="I199" s="400" t="s">
        <v>544</v>
      </c>
      <c r="J199" s="159">
        <v>2</v>
      </c>
      <c r="K199" s="160">
        <v>5</v>
      </c>
      <c r="L199" s="161">
        <v>32</v>
      </c>
      <c r="M199" s="201"/>
      <c r="N199" s="105">
        <v>5</v>
      </c>
      <c r="O199" s="106">
        <v>32</v>
      </c>
    </row>
    <row r="200" spans="2:15" s="11" customFormat="1" ht="15" customHeight="1" x14ac:dyDescent="0.2">
      <c r="B200" s="162">
        <v>6</v>
      </c>
      <c r="C200" s="176" t="s">
        <v>378</v>
      </c>
      <c r="D200" s="177" t="s">
        <v>379</v>
      </c>
      <c r="E200" s="182" t="s">
        <v>380</v>
      </c>
      <c r="F200" s="333">
        <v>55591083</v>
      </c>
      <c r="G200" s="182"/>
      <c r="H200" s="183"/>
      <c r="I200" s="399" t="s">
        <v>544</v>
      </c>
      <c r="J200" s="208"/>
      <c r="K200" s="155">
        <v>6</v>
      </c>
      <c r="L200" s="156">
        <v>28</v>
      </c>
      <c r="M200" s="201"/>
      <c r="N200" s="74">
        <v>6</v>
      </c>
      <c r="O200" s="75">
        <v>28</v>
      </c>
    </row>
    <row r="201" spans="2:15" s="11" customFormat="1" ht="15" customHeight="1" x14ac:dyDescent="0.2">
      <c r="B201" s="57">
        <v>7</v>
      </c>
      <c r="C201" s="40" t="s">
        <v>103</v>
      </c>
      <c r="D201" s="40" t="s">
        <v>151</v>
      </c>
      <c r="E201" s="39" t="s">
        <v>105</v>
      </c>
      <c r="F201" s="323">
        <v>55657781</v>
      </c>
      <c r="G201" s="41"/>
      <c r="H201" s="184"/>
      <c r="I201" s="72" t="s">
        <v>544</v>
      </c>
      <c r="J201" s="209"/>
      <c r="K201" s="122">
        <v>7</v>
      </c>
      <c r="L201" s="75">
        <v>24</v>
      </c>
      <c r="M201" s="240"/>
      <c r="N201" s="74">
        <v>7</v>
      </c>
      <c r="O201" s="75">
        <v>24</v>
      </c>
    </row>
    <row r="202" spans="2:15" s="11" customFormat="1" ht="15" customHeight="1" x14ac:dyDescent="0.2">
      <c r="B202" s="57">
        <v>8</v>
      </c>
      <c r="C202" s="49" t="s">
        <v>381</v>
      </c>
      <c r="D202" s="49" t="s">
        <v>382</v>
      </c>
      <c r="E202" s="39" t="s">
        <v>268</v>
      </c>
      <c r="F202" s="323">
        <v>55590655</v>
      </c>
      <c r="G202" s="39"/>
      <c r="H202" s="41"/>
      <c r="I202" s="72" t="s">
        <v>544</v>
      </c>
      <c r="J202" s="209"/>
      <c r="K202" s="163">
        <v>8</v>
      </c>
      <c r="L202" s="75">
        <v>20</v>
      </c>
      <c r="M202" s="240"/>
      <c r="N202" s="74">
        <v>8</v>
      </c>
      <c r="O202" s="75">
        <v>20</v>
      </c>
    </row>
    <row r="203" spans="2:15" s="11" customFormat="1" ht="15" customHeight="1" x14ac:dyDescent="0.2">
      <c r="B203" s="57">
        <v>9</v>
      </c>
      <c r="C203" s="119" t="s">
        <v>368</v>
      </c>
      <c r="D203" s="120" t="s">
        <v>159</v>
      </c>
      <c r="E203" s="44" t="s">
        <v>166</v>
      </c>
      <c r="F203" s="327">
        <v>55655052</v>
      </c>
      <c r="G203" s="44"/>
      <c r="H203" s="45"/>
      <c r="I203" s="72" t="s">
        <v>544</v>
      </c>
      <c r="J203" s="209"/>
      <c r="K203" s="122">
        <v>9</v>
      </c>
      <c r="L203" s="75">
        <v>18</v>
      </c>
      <c r="M203" s="240"/>
      <c r="N203" s="74">
        <v>9</v>
      </c>
      <c r="O203" s="75">
        <v>18</v>
      </c>
    </row>
    <row r="204" spans="2:15" s="11" customFormat="1" ht="15" customHeight="1" x14ac:dyDescent="0.2">
      <c r="B204" s="57">
        <v>10</v>
      </c>
      <c r="C204" s="40" t="s">
        <v>383</v>
      </c>
      <c r="D204" s="40" t="s">
        <v>125</v>
      </c>
      <c r="E204" s="39" t="s">
        <v>384</v>
      </c>
      <c r="F204" s="323">
        <v>231268</v>
      </c>
      <c r="G204" s="39"/>
      <c r="H204" s="50"/>
      <c r="I204" s="72" t="s">
        <v>544</v>
      </c>
      <c r="J204" s="209"/>
      <c r="K204" s="122">
        <v>10</v>
      </c>
      <c r="L204" s="158">
        <v>16</v>
      </c>
      <c r="M204" s="240"/>
      <c r="N204" s="74">
        <v>10</v>
      </c>
      <c r="O204" s="75">
        <v>16</v>
      </c>
    </row>
    <row r="205" spans="2:15" s="11" customFormat="1" ht="15" customHeight="1" x14ac:dyDescent="0.2">
      <c r="B205" s="57">
        <v>11</v>
      </c>
      <c r="C205" s="40" t="s">
        <v>385</v>
      </c>
      <c r="D205" s="40" t="s">
        <v>248</v>
      </c>
      <c r="E205" s="39" t="s">
        <v>371</v>
      </c>
      <c r="F205" s="323">
        <v>55657026</v>
      </c>
      <c r="G205" s="39"/>
      <c r="H205" s="41"/>
      <c r="I205" s="72" t="s">
        <v>544</v>
      </c>
      <c r="J205" s="209"/>
      <c r="K205" s="122">
        <v>11</v>
      </c>
      <c r="L205" s="158">
        <v>14</v>
      </c>
      <c r="M205" s="240"/>
      <c r="N205" s="74">
        <v>11</v>
      </c>
      <c r="O205" s="75">
        <v>14</v>
      </c>
    </row>
    <row r="206" spans="2:15" s="11" customFormat="1" ht="15" customHeight="1" x14ac:dyDescent="0.2">
      <c r="B206" s="57">
        <v>12</v>
      </c>
      <c r="C206" s="40" t="s">
        <v>386</v>
      </c>
      <c r="D206" s="40" t="s">
        <v>242</v>
      </c>
      <c r="E206" s="39" t="s">
        <v>233</v>
      </c>
      <c r="F206" s="323">
        <v>55583054</v>
      </c>
      <c r="G206" s="39"/>
      <c r="H206" s="50"/>
      <c r="I206" s="72" t="s">
        <v>544</v>
      </c>
      <c r="J206" s="209"/>
      <c r="K206" s="122">
        <v>12</v>
      </c>
      <c r="L206" s="75">
        <v>12</v>
      </c>
      <c r="M206" s="240"/>
      <c r="N206" s="74">
        <v>12</v>
      </c>
      <c r="O206" s="75">
        <v>12</v>
      </c>
    </row>
    <row r="207" spans="2:15" s="11" customFormat="1" ht="15" customHeight="1" x14ac:dyDescent="0.2">
      <c r="B207" s="57">
        <v>13</v>
      </c>
      <c r="C207" s="49" t="s">
        <v>387</v>
      </c>
      <c r="D207" s="49" t="s">
        <v>388</v>
      </c>
      <c r="E207" s="39" t="s">
        <v>128</v>
      </c>
      <c r="F207" s="323">
        <v>55582584</v>
      </c>
      <c r="G207" s="39"/>
      <c r="H207" s="41"/>
      <c r="I207" s="72" t="s">
        <v>544</v>
      </c>
      <c r="J207" s="209"/>
      <c r="K207" s="74">
        <v>13</v>
      </c>
      <c r="L207" s="75">
        <v>10</v>
      </c>
      <c r="M207" s="240"/>
      <c r="N207" s="74">
        <v>13</v>
      </c>
      <c r="O207" s="75">
        <v>10</v>
      </c>
    </row>
    <row r="208" spans="2:15" s="11" customFormat="1" ht="15" customHeight="1" x14ac:dyDescent="0.2">
      <c r="B208" s="57">
        <v>14</v>
      </c>
      <c r="C208" s="40" t="s">
        <v>194</v>
      </c>
      <c r="D208" s="40" t="s">
        <v>130</v>
      </c>
      <c r="E208" s="39" t="s">
        <v>148</v>
      </c>
      <c r="F208" s="323">
        <v>55581528</v>
      </c>
      <c r="G208" s="39"/>
      <c r="H208" s="41"/>
      <c r="I208" s="72" t="s">
        <v>544</v>
      </c>
      <c r="J208" s="209"/>
      <c r="K208" s="74">
        <v>14</v>
      </c>
      <c r="L208" s="75">
        <v>8</v>
      </c>
      <c r="M208" s="240"/>
      <c r="N208" s="305" t="s">
        <v>88</v>
      </c>
      <c r="O208" s="253">
        <v>8</v>
      </c>
    </row>
    <row r="209" spans="2:15" s="11" customFormat="1" ht="15" customHeight="1" x14ac:dyDescent="0.2">
      <c r="B209" s="57">
        <v>15</v>
      </c>
      <c r="C209" s="119" t="s">
        <v>209</v>
      </c>
      <c r="D209" s="120" t="s">
        <v>389</v>
      </c>
      <c r="E209" s="44" t="s">
        <v>166</v>
      </c>
      <c r="F209" s="311">
        <v>227069</v>
      </c>
      <c r="G209" s="39"/>
      <c r="H209" s="41"/>
      <c r="I209" s="72" t="s">
        <v>544</v>
      </c>
      <c r="J209" s="209"/>
      <c r="K209" s="122">
        <v>15</v>
      </c>
      <c r="L209" s="75">
        <v>8</v>
      </c>
      <c r="M209" s="240"/>
      <c r="N209" s="254" t="s">
        <v>88</v>
      </c>
      <c r="O209" s="253">
        <v>8</v>
      </c>
    </row>
    <row r="210" spans="2:15" s="11" customFormat="1" ht="15" customHeight="1" thickBot="1" x14ac:dyDescent="0.25">
      <c r="B210" s="57">
        <v>16</v>
      </c>
      <c r="C210" s="119" t="s">
        <v>390</v>
      </c>
      <c r="D210" s="120" t="s">
        <v>391</v>
      </c>
      <c r="E210" s="39" t="s">
        <v>380</v>
      </c>
      <c r="F210" s="323">
        <v>55652763</v>
      </c>
      <c r="G210" s="41"/>
      <c r="H210" s="41"/>
      <c r="I210" s="72" t="s">
        <v>544</v>
      </c>
      <c r="J210" s="209"/>
      <c r="K210" s="122">
        <v>16</v>
      </c>
      <c r="L210" s="75">
        <v>8</v>
      </c>
      <c r="M210" s="201"/>
      <c r="N210" s="306" t="s">
        <v>89</v>
      </c>
      <c r="O210" s="307">
        <v>26</v>
      </c>
    </row>
    <row r="211" spans="2:15" s="11" customFormat="1" ht="15" customHeight="1" x14ac:dyDescent="0.2">
      <c r="B211" s="57">
        <v>17</v>
      </c>
      <c r="C211" s="164" t="s">
        <v>392</v>
      </c>
      <c r="D211" s="133" t="s">
        <v>393</v>
      </c>
      <c r="E211" s="39" t="s">
        <v>374</v>
      </c>
      <c r="F211" s="323">
        <v>55597685</v>
      </c>
      <c r="G211" s="39"/>
      <c r="H211" s="41"/>
      <c r="I211" s="72" t="s">
        <v>544</v>
      </c>
      <c r="J211" s="209"/>
      <c r="K211" s="122">
        <v>17</v>
      </c>
      <c r="L211" s="412">
        <v>26</v>
      </c>
      <c r="M211" s="201"/>
    </row>
    <row r="212" spans="2:15" s="11" customFormat="1" ht="15" customHeight="1" x14ac:dyDescent="0.2">
      <c r="B212" s="57">
        <v>18</v>
      </c>
      <c r="C212" s="119" t="s">
        <v>394</v>
      </c>
      <c r="D212" s="120" t="s">
        <v>395</v>
      </c>
      <c r="E212" s="39" t="s">
        <v>120</v>
      </c>
      <c r="F212" s="323">
        <v>55544750</v>
      </c>
      <c r="G212" s="39"/>
      <c r="H212" s="41"/>
      <c r="I212" s="72" t="s">
        <v>544</v>
      </c>
      <c r="J212" s="209"/>
      <c r="K212" s="122">
        <v>18</v>
      </c>
      <c r="L212" s="75">
        <v>8</v>
      </c>
      <c r="M212" s="201"/>
    </row>
    <row r="213" spans="2:15" s="11" customFormat="1" ht="15" customHeight="1" x14ac:dyDescent="0.2">
      <c r="B213" s="57">
        <v>19</v>
      </c>
      <c r="C213" s="119" t="s">
        <v>396</v>
      </c>
      <c r="D213" s="120" t="s">
        <v>342</v>
      </c>
      <c r="E213" s="39" t="s">
        <v>128</v>
      </c>
      <c r="F213" s="323">
        <v>55584731</v>
      </c>
      <c r="G213" s="39"/>
      <c r="H213" s="41"/>
      <c r="I213" s="72" t="s">
        <v>544</v>
      </c>
      <c r="J213" s="209"/>
      <c r="K213" s="122">
        <v>19</v>
      </c>
      <c r="L213" s="412">
        <v>26</v>
      </c>
      <c r="M213" s="201"/>
    </row>
    <row r="214" spans="2:15" s="11" customFormat="1" ht="15" customHeight="1" x14ac:dyDescent="0.2">
      <c r="B214" s="57">
        <v>20</v>
      </c>
      <c r="C214" s="40" t="s">
        <v>397</v>
      </c>
      <c r="D214" s="40" t="s">
        <v>137</v>
      </c>
      <c r="E214" s="39" t="s">
        <v>305</v>
      </c>
      <c r="F214" s="323">
        <v>55591282</v>
      </c>
      <c r="G214" s="39"/>
      <c r="H214" s="50"/>
      <c r="I214" s="72" t="s">
        <v>544</v>
      </c>
      <c r="J214" s="209"/>
      <c r="K214" s="122">
        <v>20</v>
      </c>
      <c r="L214" s="412">
        <v>26</v>
      </c>
      <c r="M214" s="201"/>
    </row>
    <row r="215" spans="2:15" s="11" customFormat="1" ht="15" customHeight="1" x14ac:dyDescent="0.2">
      <c r="B215" s="57">
        <v>21</v>
      </c>
      <c r="C215" s="49" t="s">
        <v>398</v>
      </c>
      <c r="D215" s="185" t="s">
        <v>399</v>
      </c>
      <c r="E215" s="186" t="s">
        <v>169</v>
      </c>
      <c r="F215" s="334">
        <v>429134</v>
      </c>
      <c r="G215" s="186"/>
      <c r="H215" s="187"/>
      <c r="I215" s="72" t="s">
        <v>544</v>
      </c>
      <c r="J215" s="209"/>
      <c r="K215" s="122">
        <v>21</v>
      </c>
      <c r="L215" s="75">
        <v>8</v>
      </c>
      <c r="M215" s="201"/>
    </row>
    <row r="216" spans="2:15" s="11" customFormat="1" ht="15" customHeight="1" x14ac:dyDescent="0.2">
      <c r="B216" s="57">
        <v>22</v>
      </c>
      <c r="C216" s="49" t="s">
        <v>400</v>
      </c>
      <c r="D216" s="185" t="s">
        <v>401</v>
      </c>
      <c r="E216" s="186" t="s">
        <v>402</v>
      </c>
      <c r="F216" s="334">
        <v>55652723</v>
      </c>
      <c r="G216" s="186"/>
      <c r="H216" s="187"/>
      <c r="I216" s="72" t="s">
        <v>544</v>
      </c>
      <c r="J216" s="209"/>
      <c r="K216" s="122">
        <v>22</v>
      </c>
      <c r="L216" s="75">
        <v>8</v>
      </c>
      <c r="M216" s="201"/>
    </row>
    <row r="217" spans="2:15" s="11" customFormat="1" ht="15" customHeight="1" x14ac:dyDescent="0.2">
      <c r="B217" s="57">
        <v>23</v>
      </c>
      <c r="C217" s="40" t="s">
        <v>403</v>
      </c>
      <c r="D217" s="188" t="s">
        <v>290</v>
      </c>
      <c r="E217" s="186" t="s">
        <v>384</v>
      </c>
      <c r="F217" s="334">
        <v>55657394</v>
      </c>
      <c r="G217" s="186"/>
      <c r="H217" s="189"/>
      <c r="I217" s="72" t="s">
        <v>544</v>
      </c>
      <c r="J217" s="209"/>
      <c r="K217" s="122">
        <v>23</v>
      </c>
      <c r="L217" s="75">
        <v>8</v>
      </c>
      <c r="M217" s="201"/>
    </row>
    <row r="218" spans="2:15" s="11" customFormat="1" ht="15" customHeight="1" x14ac:dyDescent="0.2">
      <c r="B218" s="57">
        <v>24</v>
      </c>
      <c r="C218" s="40" t="s">
        <v>404</v>
      </c>
      <c r="D218" s="188" t="s">
        <v>405</v>
      </c>
      <c r="E218" s="186" t="s">
        <v>336</v>
      </c>
      <c r="F218" s="334">
        <v>55603541</v>
      </c>
      <c r="G218" s="186"/>
      <c r="H218" s="189"/>
      <c r="I218" s="72" t="s">
        <v>544</v>
      </c>
      <c r="J218" s="209"/>
      <c r="K218" s="122">
        <v>24</v>
      </c>
      <c r="L218" s="75">
        <v>8</v>
      </c>
      <c r="M218" s="201"/>
    </row>
    <row r="219" spans="2:15" s="11" customFormat="1" ht="15" customHeight="1" x14ac:dyDescent="0.2">
      <c r="B219" s="57">
        <v>25</v>
      </c>
      <c r="C219" s="40" t="s">
        <v>406</v>
      </c>
      <c r="D219" s="188" t="s">
        <v>407</v>
      </c>
      <c r="E219" s="186" t="s">
        <v>233</v>
      </c>
      <c r="F219" s="334">
        <v>55661741</v>
      </c>
      <c r="G219" s="186"/>
      <c r="H219" s="189"/>
      <c r="I219" s="72" t="s">
        <v>544</v>
      </c>
      <c r="J219" s="209"/>
      <c r="K219" s="122">
        <v>25</v>
      </c>
      <c r="L219" s="75">
        <v>8</v>
      </c>
      <c r="M219" s="201"/>
    </row>
    <row r="220" spans="2:15" s="11" customFormat="1" ht="15" customHeight="1" x14ac:dyDescent="0.2">
      <c r="B220" s="57">
        <v>26</v>
      </c>
      <c r="C220" s="49" t="s">
        <v>408</v>
      </c>
      <c r="D220" s="185" t="s">
        <v>248</v>
      </c>
      <c r="E220" s="186" t="s">
        <v>141</v>
      </c>
      <c r="F220" s="334">
        <v>55623554</v>
      </c>
      <c r="G220" s="186"/>
      <c r="H220" s="187"/>
      <c r="I220" s="72" t="s">
        <v>544</v>
      </c>
      <c r="J220" s="209"/>
      <c r="K220" s="122">
        <v>26</v>
      </c>
      <c r="L220" s="75">
        <v>8</v>
      </c>
      <c r="M220" s="201"/>
    </row>
    <row r="221" spans="2:15" s="11" customFormat="1" ht="15" customHeight="1" x14ac:dyDescent="0.2">
      <c r="B221" s="57">
        <v>27</v>
      </c>
      <c r="C221" s="40" t="s">
        <v>409</v>
      </c>
      <c r="D221" s="188" t="s">
        <v>410</v>
      </c>
      <c r="E221" s="186" t="s">
        <v>114</v>
      </c>
      <c r="F221" s="334">
        <v>55606022</v>
      </c>
      <c r="G221" s="186"/>
      <c r="H221" s="189"/>
      <c r="I221" s="72" t="s">
        <v>544</v>
      </c>
      <c r="J221" s="209"/>
      <c r="K221" s="122">
        <v>27</v>
      </c>
      <c r="L221" s="75">
        <v>8</v>
      </c>
      <c r="M221" s="201"/>
    </row>
    <row r="222" spans="2:15" s="11" customFormat="1" ht="15" customHeight="1" x14ac:dyDescent="0.2">
      <c r="B222" s="57">
        <v>28</v>
      </c>
      <c r="C222" s="40" t="s">
        <v>411</v>
      </c>
      <c r="D222" s="188" t="s">
        <v>222</v>
      </c>
      <c r="E222" s="186" t="s">
        <v>120</v>
      </c>
      <c r="F222" s="334">
        <v>55477742</v>
      </c>
      <c r="G222" s="186"/>
      <c r="H222" s="187"/>
      <c r="I222" s="72" t="s">
        <v>544</v>
      </c>
      <c r="J222" s="209"/>
      <c r="K222" s="122">
        <v>28</v>
      </c>
      <c r="L222" s="75">
        <v>8</v>
      </c>
      <c r="M222" s="201"/>
    </row>
    <row r="223" spans="2:15" s="11" customFormat="1" ht="15" customHeight="1" x14ac:dyDescent="0.2">
      <c r="B223" s="57">
        <v>29</v>
      </c>
      <c r="C223" s="49" t="s">
        <v>412</v>
      </c>
      <c r="D223" s="185" t="s">
        <v>413</v>
      </c>
      <c r="E223" s="186" t="s">
        <v>414</v>
      </c>
      <c r="F223" s="334">
        <v>421408</v>
      </c>
      <c r="G223" s="186"/>
      <c r="H223" s="187"/>
      <c r="I223" s="72" t="s">
        <v>544</v>
      </c>
      <c r="J223" s="209"/>
      <c r="K223" s="122">
        <v>29</v>
      </c>
      <c r="L223" s="75">
        <v>8</v>
      </c>
      <c r="M223" s="201"/>
    </row>
    <row r="224" spans="2:15" s="11" customFormat="1" ht="15" customHeight="1" x14ac:dyDescent="0.2">
      <c r="B224" s="57">
        <v>30</v>
      </c>
      <c r="C224" s="119" t="s">
        <v>415</v>
      </c>
      <c r="D224" s="120" t="s">
        <v>173</v>
      </c>
      <c r="E224" s="44" t="s">
        <v>371</v>
      </c>
      <c r="F224" s="327">
        <v>55661183</v>
      </c>
      <c r="G224" s="44"/>
      <c r="H224" s="45"/>
      <c r="I224" s="72" t="s">
        <v>544</v>
      </c>
      <c r="J224" s="209"/>
      <c r="K224" s="122">
        <v>30</v>
      </c>
      <c r="L224" s="412">
        <v>26</v>
      </c>
      <c r="M224" s="201"/>
    </row>
    <row r="225" spans="2:13" s="11" customFormat="1" ht="15" customHeight="1" x14ac:dyDescent="0.2">
      <c r="B225" s="57">
        <v>31</v>
      </c>
      <c r="C225" s="120" t="s">
        <v>416</v>
      </c>
      <c r="D225" s="120" t="s">
        <v>248</v>
      </c>
      <c r="E225" s="44" t="s">
        <v>374</v>
      </c>
      <c r="F225" s="327">
        <v>55660914</v>
      </c>
      <c r="G225" s="44"/>
      <c r="H225" s="44"/>
      <c r="I225" s="72" t="s">
        <v>544</v>
      </c>
      <c r="J225" s="209"/>
      <c r="K225" s="122">
        <v>31</v>
      </c>
      <c r="L225" s="75">
        <v>8</v>
      </c>
      <c r="M225" s="201"/>
    </row>
    <row r="226" spans="2:13" s="11" customFormat="1" ht="15" customHeight="1" x14ac:dyDescent="0.2">
      <c r="B226" s="57">
        <v>32</v>
      </c>
      <c r="C226" s="120" t="s">
        <v>417</v>
      </c>
      <c r="D226" s="120" t="s">
        <v>342</v>
      </c>
      <c r="E226" s="44" t="s">
        <v>108</v>
      </c>
      <c r="F226" s="327">
        <v>369936</v>
      </c>
      <c r="G226" s="44"/>
      <c r="H226" s="44"/>
      <c r="I226" s="72" t="s">
        <v>544</v>
      </c>
      <c r="J226" s="209"/>
      <c r="K226" s="122">
        <v>32</v>
      </c>
      <c r="L226" s="75">
        <v>8</v>
      </c>
      <c r="M226" s="201"/>
    </row>
    <row r="227" spans="2:13" s="11" customFormat="1" ht="15" customHeight="1" x14ac:dyDescent="0.2">
      <c r="B227" s="57">
        <v>33</v>
      </c>
      <c r="C227" s="120" t="s">
        <v>418</v>
      </c>
      <c r="D227" s="120" t="s">
        <v>171</v>
      </c>
      <c r="E227" s="44" t="s">
        <v>237</v>
      </c>
      <c r="F227" s="327">
        <v>55594926</v>
      </c>
      <c r="G227" s="44"/>
      <c r="H227" s="44"/>
      <c r="I227" s="72" t="s">
        <v>544</v>
      </c>
      <c r="J227" s="209"/>
      <c r="K227" s="122">
        <v>33</v>
      </c>
      <c r="L227" s="75">
        <v>8</v>
      </c>
      <c r="M227" s="201"/>
    </row>
    <row r="228" spans="2:13" s="11" customFormat="1" ht="15" customHeight="1" x14ac:dyDescent="0.2">
      <c r="B228" s="57">
        <v>34</v>
      </c>
      <c r="C228" s="266" t="s">
        <v>419</v>
      </c>
      <c r="D228" s="266" t="s">
        <v>147</v>
      </c>
      <c r="E228" s="267" t="s">
        <v>305</v>
      </c>
      <c r="F228" s="335">
        <v>432907</v>
      </c>
      <c r="G228" s="267"/>
      <c r="H228" s="267"/>
      <c r="I228" s="72" t="s">
        <v>544</v>
      </c>
      <c r="J228" s="209"/>
      <c r="K228" s="122">
        <v>34</v>
      </c>
      <c r="L228" s="75">
        <v>8</v>
      </c>
      <c r="M228" s="201"/>
    </row>
    <row r="229" spans="2:13" s="11" customFormat="1" ht="15" customHeight="1" x14ac:dyDescent="0.2">
      <c r="B229" s="57">
        <v>35</v>
      </c>
      <c r="C229" s="316" t="s">
        <v>420</v>
      </c>
      <c r="D229" s="131" t="s">
        <v>204</v>
      </c>
      <c r="E229" s="41" t="s">
        <v>246</v>
      </c>
      <c r="F229" s="326">
        <v>55635406</v>
      </c>
      <c r="G229" s="41"/>
      <c r="H229" s="268"/>
      <c r="I229" s="72" t="s">
        <v>544</v>
      </c>
      <c r="J229" s="209"/>
      <c r="K229" s="122">
        <v>35</v>
      </c>
      <c r="L229" s="75">
        <v>8</v>
      </c>
      <c r="M229" s="201"/>
    </row>
    <row r="230" spans="2:13" s="11" customFormat="1" ht="15" customHeight="1" x14ac:dyDescent="0.2">
      <c r="B230" s="57">
        <v>36</v>
      </c>
      <c r="C230" s="352" t="s">
        <v>421</v>
      </c>
      <c r="D230" s="352" t="s">
        <v>335</v>
      </c>
      <c r="E230" s="353" t="s">
        <v>307</v>
      </c>
      <c r="F230" s="353">
        <v>55556357</v>
      </c>
      <c r="G230" s="353"/>
      <c r="H230" s="268"/>
      <c r="I230" s="72" t="s">
        <v>544</v>
      </c>
      <c r="J230" s="209"/>
      <c r="K230" s="355">
        <v>36</v>
      </c>
      <c r="L230" s="75">
        <v>8</v>
      </c>
      <c r="M230" s="201"/>
    </row>
    <row r="231" spans="2:13" s="11" customFormat="1" ht="15" customHeight="1" x14ac:dyDescent="0.2">
      <c r="B231" s="57">
        <v>37</v>
      </c>
      <c r="C231" s="352" t="s">
        <v>422</v>
      </c>
      <c r="D231" s="352" t="s">
        <v>423</v>
      </c>
      <c r="E231" s="353" t="s">
        <v>117</v>
      </c>
      <c r="F231" s="353">
        <v>55598440</v>
      </c>
      <c r="G231" s="353"/>
      <c r="H231" s="268"/>
      <c r="I231" s="354" t="s">
        <v>546</v>
      </c>
      <c r="J231" s="209"/>
      <c r="K231" s="355">
        <v>37</v>
      </c>
      <c r="L231" s="75">
        <v>8</v>
      </c>
      <c r="M231" s="201"/>
    </row>
    <row r="232" spans="2:13" s="11" customFormat="1" ht="15" customHeight="1" x14ac:dyDescent="0.2">
      <c r="B232" s="57">
        <v>38</v>
      </c>
      <c r="C232" s="352" t="s">
        <v>424</v>
      </c>
      <c r="D232" s="352" t="s">
        <v>399</v>
      </c>
      <c r="E232" s="353" t="s">
        <v>120</v>
      </c>
      <c r="F232" s="353">
        <v>55475367</v>
      </c>
      <c r="G232" s="353"/>
      <c r="H232" s="268"/>
      <c r="I232" s="72" t="s">
        <v>544</v>
      </c>
      <c r="J232" s="209"/>
      <c r="K232" s="355">
        <v>38</v>
      </c>
      <c r="L232" s="75">
        <v>8</v>
      </c>
      <c r="M232" s="201"/>
    </row>
    <row r="233" spans="2:13" s="11" customFormat="1" ht="15" customHeight="1" x14ac:dyDescent="0.2">
      <c r="B233" s="57">
        <v>39</v>
      </c>
      <c r="C233" s="352" t="s">
        <v>415</v>
      </c>
      <c r="D233" s="352" t="s">
        <v>316</v>
      </c>
      <c r="E233" s="353" t="s">
        <v>105</v>
      </c>
      <c r="F233" s="353">
        <v>55657778</v>
      </c>
      <c r="G233" s="353"/>
      <c r="H233" s="268"/>
      <c r="I233" s="72" t="s">
        <v>544</v>
      </c>
      <c r="J233" s="209"/>
      <c r="K233" s="355">
        <v>39</v>
      </c>
      <c r="L233" s="75">
        <v>8</v>
      </c>
      <c r="M233" s="201"/>
    </row>
    <row r="234" spans="2:13" s="11" customFormat="1" ht="15" customHeight="1" x14ac:dyDescent="0.2">
      <c r="B234" s="57">
        <v>40</v>
      </c>
      <c r="C234" s="352" t="s">
        <v>425</v>
      </c>
      <c r="D234" s="352" t="s">
        <v>140</v>
      </c>
      <c r="E234" s="353" t="s">
        <v>251</v>
      </c>
      <c r="F234" s="353">
        <v>55546869</v>
      </c>
      <c r="G234" s="353"/>
      <c r="H234" s="268"/>
      <c r="I234" s="72" t="s">
        <v>544</v>
      </c>
      <c r="J234" s="209"/>
      <c r="K234" s="355">
        <v>40</v>
      </c>
      <c r="L234" s="75">
        <v>8</v>
      </c>
      <c r="M234" s="201"/>
    </row>
    <row r="235" spans="2:13" s="11" customFormat="1" ht="15" customHeight="1" x14ac:dyDescent="0.2">
      <c r="B235" s="57">
        <v>41</v>
      </c>
      <c r="C235" s="352" t="s">
        <v>426</v>
      </c>
      <c r="D235" s="352" t="s">
        <v>147</v>
      </c>
      <c r="E235" s="353" t="s">
        <v>191</v>
      </c>
      <c r="F235" s="353">
        <v>237843</v>
      </c>
      <c r="G235" s="353"/>
      <c r="H235" s="268"/>
      <c r="I235" s="72" t="s">
        <v>544</v>
      </c>
      <c r="J235" s="209"/>
      <c r="K235" s="355">
        <v>41</v>
      </c>
      <c r="L235" s="75">
        <v>8</v>
      </c>
      <c r="M235" s="201"/>
    </row>
    <row r="236" spans="2:13" s="11" customFormat="1" ht="15" customHeight="1" x14ac:dyDescent="0.2">
      <c r="B236" s="57">
        <v>42</v>
      </c>
      <c r="C236" s="352" t="s">
        <v>427</v>
      </c>
      <c r="D236" s="352" t="s">
        <v>147</v>
      </c>
      <c r="E236" s="353" t="s">
        <v>590</v>
      </c>
      <c r="F236" s="353">
        <v>154991</v>
      </c>
      <c r="G236" s="353"/>
      <c r="H236" s="268"/>
      <c r="I236" s="354" t="s">
        <v>547</v>
      </c>
      <c r="J236" s="209"/>
      <c r="K236" s="355">
        <v>42</v>
      </c>
      <c r="L236" s="412">
        <v>26</v>
      </c>
      <c r="M236" s="201"/>
    </row>
    <row r="237" spans="2:13" s="11" customFormat="1" ht="15" customHeight="1" x14ac:dyDescent="0.2">
      <c r="B237" s="57">
        <v>43</v>
      </c>
      <c r="C237" s="352" t="s">
        <v>428</v>
      </c>
      <c r="D237" s="352" t="s">
        <v>145</v>
      </c>
      <c r="E237" s="353" t="s">
        <v>111</v>
      </c>
      <c r="F237" s="353">
        <v>55583935</v>
      </c>
      <c r="G237" s="353"/>
      <c r="H237" s="268"/>
      <c r="I237" s="354" t="s">
        <v>548</v>
      </c>
      <c r="J237" s="209"/>
      <c r="K237" s="355">
        <v>43</v>
      </c>
      <c r="L237" s="75">
        <v>8</v>
      </c>
      <c r="M237" s="201"/>
    </row>
    <row r="238" spans="2:13" s="11" customFormat="1" ht="15" customHeight="1" x14ac:dyDescent="0.2">
      <c r="B238" s="57">
        <v>44</v>
      </c>
      <c r="C238" s="352" t="s">
        <v>429</v>
      </c>
      <c r="D238" s="352" t="s">
        <v>183</v>
      </c>
      <c r="E238" s="353" t="s">
        <v>380</v>
      </c>
      <c r="F238" s="353">
        <v>55588041</v>
      </c>
      <c r="G238" s="353"/>
      <c r="H238" s="268"/>
      <c r="I238" s="72" t="s">
        <v>544</v>
      </c>
      <c r="J238" s="209"/>
      <c r="K238" s="355">
        <v>44</v>
      </c>
      <c r="L238" s="75">
        <v>8</v>
      </c>
      <c r="M238" s="201"/>
    </row>
    <row r="239" spans="2:13" s="11" customFormat="1" ht="15" customHeight="1" x14ac:dyDescent="0.2">
      <c r="B239" s="57">
        <v>45</v>
      </c>
      <c r="C239" s="352" t="s">
        <v>430</v>
      </c>
      <c r="D239" s="352" t="s">
        <v>431</v>
      </c>
      <c r="E239" s="353" t="s">
        <v>384</v>
      </c>
      <c r="F239" s="353">
        <v>231250</v>
      </c>
      <c r="G239" s="353"/>
      <c r="H239" s="268"/>
      <c r="I239" s="354" t="s">
        <v>549</v>
      </c>
      <c r="J239" s="209"/>
      <c r="K239" s="355">
        <v>45</v>
      </c>
      <c r="L239" s="75">
        <v>8</v>
      </c>
      <c r="M239" s="201"/>
    </row>
    <row r="240" spans="2:13" s="11" customFormat="1" ht="15" customHeight="1" x14ac:dyDescent="0.2">
      <c r="B240" s="57">
        <v>46</v>
      </c>
      <c r="C240" s="352" t="s">
        <v>432</v>
      </c>
      <c r="D240" s="352" t="s">
        <v>433</v>
      </c>
      <c r="E240" s="353" t="s">
        <v>237</v>
      </c>
      <c r="F240" s="353">
        <v>55604571</v>
      </c>
      <c r="G240" s="353"/>
      <c r="H240" s="268"/>
      <c r="I240" s="354" t="s">
        <v>550</v>
      </c>
      <c r="J240" s="209"/>
      <c r="K240" s="355">
        <v>46</v>
      </c>
      <c r="L240" s="75">
        <v>8</v>
      </c>
      <c r="M240" s="201"/>
    </row>
    <row r="241" spans="2:13" s="11" customFormat="1" ht="15" customHeight="1" x14ac:dyDescent="0.2">
      <c r="B241" s="57">
        <v>47</v>
      </c>
      <c r="C241" s="352" t="s">
        <v>434</v>
      </c>
      <c r="D241" s="352" t="s">
        <v>399</v>
      </c>
      <c r="E241" s="353" t="s">
        <v>114</v>
      </c>
      <c r="F241" s="353">
        <v>55654160</v>
      </c>
      <c r="G241" s="353"/>
      <c r="H241" s="268"/>
      <c r="I241" s="354" t="s">
        <v>551</v>
      </c>
      <c r="J241" s="209"/>
      <c r="K241" s="355">
        <v>47</v>
      </c>
      <c r="L241" s="75">
        <v>8</v>
      </c>
      <c r="M241" s="201"/>
    </row>
    <row r="242" spans="2:13" s="11" customFormat="1" ht="15" customHeight="1" x14ac:dyDescent="0.2">
      <c r="B242" s="57" t="s">
        <v>50</v>
      </c>
      <c r="C242" s="352" t="s">
        <v>232</v>
      </c>
      <c r="D242" s="352" t="s">
        <v>124</v>
      </c>
      <c r="E242" s="353" t="s">
        <v>233</v>
      </c>
      <c r="F242" s="353">
        <v>55583962</v>
      </c>
      <c r="G242" s="353"/>
      <c r="H242" s="268"/>
      <c r="I242" s="354"/>
      <c r="J242" s="209"/>
      <c r="K242" s="355" t="s">
        <v>588</v>
      </c>
      <c r="L242" s="75">
        <v>8</v>
      </c>
      <c r="M242" s="201"/>
    </row>
    <row r="243" spans="2:13" s="11" customFormat="1" ht="15" customHeight="1" x14ac:dyDescent="0.2">
      <c r="B243" s="57" t="s">
        <v>50</v>
      </c>
      <c r="C243" s="352" t="s">
        <v>438</v>
      </c>
      <c r="D243" s="352" t="s">
        <v>140</v>
      </c>
      <c r="E243" s="353" t="s">
        <v>141</v>
      </c>
      <c r="F243" s="353">
        <v>55623485</v>
      </c>
      <c r="G243" s="353"/>
      <c r="H243" s="268"/>
      <c r="I243" s="354"/>
      <c r="J243" s="209"/>
      <c r="K243" s="355" t="s">
        <v>588</v>
      </c>
      <c r="L243" s="75">
        <v>8</v>
      </c>
      <c r="M243" s="201"/>
    </row>
    <row r="244" spans="2:13" s="11" customFormat="1" ht="15" customHeight="1" x14ac:dyDescent="0.2">
      <c r="B244" s="57" t="s">
        <v>50</v>
      </c>
      <c r="C244" s="352" t="s">
        <v>439</v>
      </c>
      <c r="D244" s="352" t="s">
        <v>171</v>
      </c>
      <c r="E244" s="353" t="s">
        <v>336</v>
      </c>
      <c r="F244" s="353">
        <v>55592869</v>
      </c>
      <c r="G244" s="353"/>
      <c r="H244" s="268"/>
      <c r="I244" s="354"/>
      <c r="J244" s="209"/>
      <c r="K244" s="355" t="s">
        <v>588</v>
      </c>
      <c r="L244" s="75">
        <v>8</v>
      </c>
      <c r="M244" s="201"/>
    </row>
    <row r="245" spans="2:13" s="11" customFormat="1" ht="15" customHeight="1" x14ac:dyDescent="0.2">
      <c r="B245" s="57" t="s">
        <v>50</v>
      </c>
      <c r="C245" s="352" t="s">
        <v>440</v>
      </c>
      <c r="D245" s="352" t="s">
        <v>433</v>
      </c>
      <c r="E245" s="353" t="s">
        <v>166</v>
      </c>
      <c r="F245" s="353">
        <v>297216</v>
      </c>
      <c r="G245" s="353"/>
      <c r="H245" s="268"/>
      <c r="I245" s="354"/>
      <c r="J245" s="209"/>
      <c r="K245" s="355" t="s">
        <v>588</v>
      </c>
      <c r="L245" s="75">
        <v>8</v>
      </c>
      <c r="M245" s="201"/>
    </row>
    <row r="246" spans="2:13" s="11" customFormat="1" ht="15" customHeight="1" x14ac:dyDescent="0.2">
      <c r="B246" s="57" t="s">
        <v>50</v>
      </c>
      <c r="C246" s="352" t="s">
        <v>441</v>
      </c>
      <c r="D246" s="352" t="s">
        <v>165</v>
      </c>
      <c r="E246" s="353" t="s">
        <v>105</v>
      </c>
      <c r="F246" s="353">
        <v>55558466</v>
      </c>
      <c r="G246" s="353"/>
      <c r="H246" s="268"/>
      <c r="I246" s="354"/>
      <c r="J246" s="209"/>
      <c r="K246" s="355" t="s">
        <v>588</v>
      </c>
      <c r="L246" s="75">
        <v>8</v>
      </c>
      <c r="M246" s="201"/>
    </row>
    <row r="247" spans="2:13" s="11" customFormat="1" ht="15" customHeight="1" x14ac:dyDescent="0.2">
      <c r="B247" s="57" t="s">
        <v>50</v>
      </c>
      <c r="C247" s="352" t="s">
        <v>442</v>
      </c>
      <c r="D247" s="352" t="s">
        <v>443</v>
      </c>
      <c r="E247" s="353" t="s">
        <v>152</v>
      </c>
      <c r="F247" s="353">
        <v>233467</v>
      </c>
      <c r="G247" s="353"/>
      <c r="H247" s="268"/>
      <c r="I247" s="354"/>
      <c r="J247" s="209"/>
      <c r="K247" s="355" t="s">
        <v>588</v>
      </c>
      <c r="L247" s="75">
        <v>8</v>
      </c>
      <c r="M247" s="201"/>
    </row>
    <row r="248" spans="2:13" s="11" customFormat="1" ht="15" customHeight="1" x14ac:dyDescent="0.2">
      <c r="B248" s="57" t="s">
        <v>50</v>
      </c>
      <c r="C248" s="352" t="s">
        <v>444</v>
      </c>
      <c r="D248" s="352" t="s">
        <v>445</v>
      </c>
      <c r="E248" s="353" t="s">
        <v>141</v>
      </c>
      <c r="F248" s="353">
        <v>55623548</v>
      </c>
      <c r="G248" s="353"/>
      <c r="H248" s="268"/>
      <c r="I248" s="354"/>
      <c r="J248" s="209"/>
      <c r="K248" s="355" t="s">
        <v>588</v>
      </c>
      <c r="L248" s="75">
        <v>8</v>
      </c>
      <c r="M248" s="201"/>
    </row>
    <row r="249" spans="2:13" s="11" customFormat="1" ht="15" customHeight="1" x14ac:dyDescent="0.2">
      <c r="B249" s="57" t="s">
        <v>50</v>
      </c>
      <c r="C249" s="352" t="s">
        <v>426</v>
      </c>
      <c r="D249" s="352" t="s">
        <v>446</v>
      </c>
      <c r="E249" s="353" t="s">
        <v>191</v>
      </c>
      <c r="F249" s="353">
        <v>492631</v>
      </c>
      <c r="G249" s="353"/>
      <c r="H249" s="268"/>
      <c r="I249" s="354"/>
      <c r="J249" s="209"/>
      <c r="K249" s="355" t="s">
        <v>588</v>
      </c>
      <c r="L249" s="75">
        <v>8</v>
      </c>
      <c r="M249" s="201"/>
    </row>
    <row r="250" spans="2:13" s="11" customFormat="1" ht="15" customHeight="1" x14ac:dyDescent="0.2">
      <c r="B250" s="57" t="s">
        <v>50</v>
      </c>
      <c r="C250" s="185" t="s">
        <v>447</v>
      </c>
      <c r="D250" s="185" t="s">
        <v>310</v>
      </c>
      <c r="E250" s="186" t="s">
        <v>251</v>
      </c>
      <c r="F250" s="334">
        <v>55655765</v>
      </c>
      <c r="G250" s="186"/>
      <c r="H250" s="187"/>
      <c r="I250" s="83"/>
      <c r="J250" s="209"/>
      <c r="K250" s="355" t="s">
        <v>588</v>
      </c>
      <c r="L250" s="75">
        <v>8</v>
      </c>
      <c r="M250" s="201"/>
    </row>
    <row r="251" spans="2:13" s="11" customFormat="1" ht="15" customHeight="1" x14ac:dyDescent="0.2">
      <c r="B251" s="57" t="s">
        <v>50</v>
      </c>
      <c r="C251" s="322" t="s">
        <v>448</v>
      </c>
      <c r="D251" s="194" t="s">
        <v>449</v>
      </c>
      <c r="E251" s="39" t="s">
        <v>191</v>
      </c>
      <c r="F251" s="323">
        <v>525118</v>
      </c>
      <c r="G251" s="39"/>
      <c r="H251" s="41"/>
      <c r="I251" s="83"/>
      <c r="J251" s="209"/>
      <c r="K251" s="355" t="s">
        <v>588</v>
      </c>
      <c r="L251" s="75">
        <v>8</v>
      </c>
      <c r="M251" s="201"/>
    </row>
    <row r="252" spans="2:13" s="11" customFormat="1" ht="15" customHeight="1" x14ac:dyDescent="0.2">
      <c r="B252" s="57" t="s">
        <v>229</v>
      </c>
      <c r="C252" s="193" t="s">
        <v>450</v>
      </c>
      <c r="D252" s="193" t="s">
        <v>300</v>
      </c>
      <c r="E252" s="186" t="s">
        <v>114</v>
      </c>
      <c r="F252" s="334">
        <v>55605286</v>
      </c>
      <c r="G252" s="186"/>
      <c r="H252" s="187"/>
      <c r="I252" s="83"/>
      <c r="J252" s="209"/>
      <c r="K252" s="122"/>
      <c r="L252" s="158"/>
      <c r="M252" s="201"/>
    </row>
    <row r="253" spans="2:13" s="11" customFormat="1" ht="15" customHeight="1" x14ac:dyDescent="0.2">
      <c r="B253" s="57" t="s">
        <v>229</v>
      </c>
      <c r="C253" s="120" t="s">
        <v>451</v>
      </c>
      <c r="D253" s="120" t="s">
        <v>145</v>
      </c>
      <c r="E253" s="190" t="s">
        <v>152</v>
      </c>
      <c r="F253" s="336">
        <v>55613230</v>
      </c>
      <c r="G253" s="191"/>
      <c r="H253" s="192"/>
      <c r="I253" s="83"/>
      <c r="J253" s="209"/>
      <c r="K253" s="122"/>
      <c r="L253" s="158"/>
      <c r="M253" s="201"/>
    </row>
    <row r="254" spans="2:13" s="11" customFormat="1" ht="15" customHeight="1" x14ac:dyDescent="0.2">
      <c r="B254" s="57" t="s">
        <v>229</v>
      </c>
      <c r="C254" s="120" t="s">
        <v>452</v>
      </c>
      <c r="D254" s="120" t="s">
        <v>453</v>
      </c>
      <c r="E254" s="274" t="s">
        <v>237</v>
      </c>
      <c r="F254" s="336">
        <v>55594932</v>
      </c>
      <c r="G254" s="191"/>
      <c r="H254" s="192"/>
      <c r="I254" s="104"/>
      <c r="J254" s="209"/>
      <c r="K254" s="272"/>
      <c r="L254" s="273"/>
      <c r="M254" s="201"/>
    </row>
    <row r="255" spans="2:13" s="11" customFormat="1" ht="15" customHeight="1" x14ac:dyDescent="0.2">
      <c r="B255" s="57" t="s">
        <v>229</v>
      </c>
      <c r="C255" s="120" t="s">
        <v>447</v>
      </c>
      <c r="D255" s="120" t="s">
        <v>454</v>
      </c>
      <c r="E255" s="274" t="s">
        <v>251</v>
      </c>
      <c r="F255" s="336">
        <v>55659669</v>
      </c>
      <c r="G255" s="191"/>
      <c r="H255" s="192"/>
      <c r="I255" s="104"/>
      <c r="J255" s="209"/>
      <c r="K255" s="272"/>
      <c r="L255" s="273"/>
      <c r="M255" s="201"/>
    </row>
    <row r="256" spans="2:13" s="11" customFormat="1" ht="15" customHeight="1" x14ac:dyDescent="0.2">
      <c r="B256" s="57" t="s">
        <v>229</v>
      </c>
      <c r="C256" s="120" t="s">
        <v>455</v>
      </c>
      <c r="D256" s="120" t="s">
        <v>456</v>
      </c>
      <c r="E256" s="274" t="s">
        <v>371</v>
      </c>
      <c r="F256" s="336">
        <v>55657031</v>
      </c>
      <c r="G256" s="191"/>
      <c r="H256" s="192"/>
      <c r="I256" s="104"/>
      <c r="J256" s="209"/>
      <c r="K256" s="272"/>
      <c r="L256" s="273"/>
      <c r="M256" s="201"/>
    </row>
    <row r="257" spans="1:13" s="11" customFormat="1" ht="15" customHeight="1" x14ac:dyDescent="0.2">
      <c r="B257" s="57" t="s">
        <v>229</v>
      </c>
      <c r="C257" s="195" t="s">
        <v>457</v>
      </c>
      <c r="D257" s="196" t="s">
        <v>219</v>
      </c>
      <c r="E257" s="269" t="s">
        <v>384</v>
      </c>
      <c r="F257" s="269">
        <v>302186</v>
      </c>
      <c r="G257" s="270"/>
      <c r="H257" s="271"/>
      <c r="I257" s="104"/>
      <c r="J257" s="209"/>
      <c r="K257" s="272"/>
      <c r="L257" s="273"/>
      <c r="M257" s="201"/>
    </row>
    <row r="258" spans="1:13" s="11" customFormat="1" ht="15" customHeight="1" thickBot="1" x14ac:dyDescent="0.25">
      <c r="B258" s="58" t="s">
        <v>229</v>
      </c>
      <c r="C258" s="197" t="s">
        <v>458</v>
      </c>
      <c r="D258" s="197" t="s">
        <v>459</v>
      </c>
      <c r="E258" s="109" t="s">
        <v>141</v>
      </c>
      <c r="F258" s="331">
        <v>55623561</v>
      </c>
      <c r="G258" s="109"/>
      <c r="H258" s="111"/>
      <c r="I258" s="84"/>
      <c r="J258" s="210"/>
      <c r="K258" s="165"/>
      <c r="L258" s="161"/>
      <c r="M258" s="201"/>
    </row>
    <row r="259" spans="1:13" s="11" customFormat="1" ht="15" customHeight="1" thickBot="1" x14ac:dyDescent="0.25">
      <c r="B259" s="61" t="s">
        <v>94</v>
      </c>
      <c r="C259" s="130"/>
      <c r="D259" s="130"/>
      <c r="E259" s="130"/>
      <c r="F259" s="130"/>
      <c r="G259" s="137"/>
      <c r="H259" s="137"/>
      <c r="I259" s="137"/>
      <c r="J259" s="501"/>
      <c r="K259" s="501"/>
      <c r="L259" s="85"/>
      <c r="M259" s="85"/>
    </row>
    <row r="260" spans="1:13" s="11" customFormat="1" ht="15" customHeight="1" thickBot="1" x14ac:dyDescent="0.25">
      <c r="B260" s="448" t="s">
        <v>14</v>
      </c>
      <c r="C260" s="449"/>
      <c r="D260" s="449"/>
      <c r="E260" s="438" t="str">
        <f>E11</f>
        <v xml:space="preserve">Nombre de participants </v>
      </c>
      <c r="F260" s="439"/>
      <c r="G260" s="259">
        <v>3</v>
      </c>
      <c r="H260" s="59" t="s">
        <v>2</v>
      </c>
      <c r="I260" s="260">
        <v>36</v>
      </c>
      <c r="J260" s="477" t="s">
        <v>3</v>
      </c>
      <c r="K260" s="452" t="s">
        <v>60</v>
      </c>
      <c r="L260" s="453"/>
      <c r="M260" s="236"/>
    </row>
    <row r="261" spans="1:13" s="11" customFormat="1" ht="15" customHeight="1" thickBot="1" x14ac:dyDescent="0.25">
      <c r="B261" s="86" t="s">
        <v>87</v>
      </c>
      <c r="C261" s="278" t="s">
        <v>4</v>
      </c>
      <c r="D261" s="278" t="s">
        <v>5</v>
      </c>
      <c r="E261" s="278" t="s">
        <v>6</v>
      </c>
      <c r="F261" s="315" t="s">
        <v>95</v>
      </c>
      <c r="G261" s="278" t="s">
        <v>7</v>
      </c>
      <c r="H261" s="278" t="s">
        <v>8</v>
      </c>
      <c r="I261" s="229" t="s">
        <v>64</v>
      </c>
      <c r="J261" s="478"/>
      <c r="K261" s="89" t="s">
        <v>12</v>
      </c>
      <c r="L261" s="67" t="s">
        <v>10</v>
      </c>
      <c r="M261" s="235"/>
    </row>
    <row r="262" spans="1:13" s="11" customFormat="1" ht="15" customHeight="1" x14ac:dyDescent="0.2">
      <c r="B262" s="90">
        <v>1</v>
      </c>
      <c r="C262" s="57">
        <v>48</v>
      </c>
      <c r="D262" s="352" t="s">
        <v>435</v>
      </c>
      <c r="E262" s="352" t="s">
        <v>122</v>
      </c>
      <c r="F262" s="353" t="s">
        <v>114</v>
      </c>
      <c r="G262" s="353"/>
      <c r="H262" s="112"/>
      <c r="I262" s="167" t="s">
        <v>552</v>
      </c>
      <c r="J262" s="168"/>
      <c r="K262" s="94">
        <v>1</v>
      </c>
      <c r="L262" s="71">
        <v>60</v>
      </c>
      <c r="M262" s="201"/>
    </row>
    <row r="263" spans="1:13" s="11" customFormat="1" ht="15" customHeight="1" x14ac:dyDescent="0.2">
      <c r="B263" s="169">
        <v>2</v>
      </c>
      <c r="C263" s="57">
        <v>49</v>
      </c>
      <c r="D263" s="352" t="s">
        <v>436</v>
      </c>
      <c r="E263" s="352" t="s">
        <v>313</v>
      </c>
      <c r="F263" s="353" t="s">
        <v>211</v>
      </c>
      <c r="G263" s="353"/>
      <c r="H263" s="41"/>
      <c r="I263" s="170" t="s">
        <v>544</v>
      </c>
      <c r="J263" s="171"/>
      <c r="K263" s="172">
        <v>2</v>
      </c>
      <c r="L263" s="134">
        <v>52</v>
      </c>
      <c r="M263" s="201"/>
    </row>
    <row r="264" spans="1:13" s="11" customFormat="1" ht="15" customHeight="1" x14ac:dyDescent="0.2">
      <c r="B264" s="169">
        <v>3</v>
      </c>
      <c r="C264" s="57">
        <v>50</v>
      </c>
      <c r="D264" s="352" t="s">
        <v>334</v>
      </c>
      <c r="E264" s="352" t="s">
        <v>437</v>
      </c>
      <c r="F264" s="353" t="s">
        <v>211</v>
      </c>
      <c r="G264" s="353"/>
      <c r="H264" s="41"/>
      <c r="I264" s="170" t="s">
        <v>553</v>
      </c>
      <c r="J264" s="171"/>
      <c r="K264" s="172">
        <v>3</v>
      </c>
      <c r="L264" s="134">
        <v>44</v>
      </c>
      <c r="M264" s="201"/>
    </row>
    <row r="265" spans="1:13" s="11" customFormat="1" ht="15" customHeight="1" thickBot="1" x14ac:dyDescent="0.25">
      <c r="B265" s="95">
        <v>7</v>
      </c>
      <c r="C265" s="401"/>
      <c r="D265" s="401"/>
      <c r="E265" s="331"/>
      <c r="F265" s="331"/>
      <c r="G265" s="331"/>
      <c r="H265" s="331"/>
      <c r="I265" s="402"/>
      <c r="J265" s="403"/>
      <c r="K265" s="404"/>
      <c r="L265" s="287"/>
      <c r="M265" s="201"/>
    </row>
    <row r="266" spans="1:13" s="11" customFormat="1" ht="15" customHeight="1" x14ac:dyDescent="0.2">
      <c r="B266" s="103"/>
      <c r="C266" s="199"/>
      <c r="D266" s="199"/>
      <c r="E266" s="103"/>
      <c r="F266" s="312"/>
      <c r="G266" s="103"/>
      <c r="H266" s="103"/>
      <c r="I266" s="137"/>
      <c r="J266" s="202"/>
      <c r="K266" s="200"/>
      <c r="L266" s="201"/>
      <c r="M266" s="201"/>
    </row>
    <row r="267" spans="1:13" ht="15" customHeight="1" x14ac:dyDescent="0.2">
      <c r="A267" s="10"/>
      <c r="B267" s="498"/>
      <c r="C267" s="498"/>
      <c r="D267" s="5"/>
      <c r="E267" s="5"/>
      <c r="F267" s="5"/>
      <c r="G267" s="6"/>
      <c r="H267" s="6"/>
      <c r="I267" s="6"/>
      <c r="J267" s="440" t="s">
        <v>91</v>
      </c>
      <c r="K267" s="440"/>
      <c r="L267" s="440"/>
      <c r="M267" s="6"/>
    </row>
    <row r="268" spans="1:13" ht="15" customHeight="1" x14ac:dyDescent="0.2">
      <c r="B268" s="498"/>
      <c r="C268" s="498"/>
      <c r="D268" s="467" t="s">
        <v>0</v>
      </c>
      <c r="E268" s="467"/>
      <c r="F268" s="467"/>
      <c r="G268" s="467"/>
      <c r="H268" s="467"/>
      <c r="I268" s="467"/>
      <c r="J268" s="440"/>
      <c r="K268" s="440"/>
      <c r="L268" s="440"/>
      <c r="M268" s="8"/>
    </row>
    <row r="269" spans="1:13" ht="15" customHeight="1" x14ac:dyDescent="0.2">
      <c r="B269" s="498"/>
      <c r="C269" s="498"/>
      <c r="D269" s="467"/>
      <c r="E269" s="467"/>
      <c r="F269" s="467"/>
      <c r="G269" s="467"/>
      <c r="H269" s="467"/>
      <c r="I269" s="467"/>
      <c r="J269" s="440"/>
      <c r="K269" s="440"/>
      <c r="L269" s="440"/>
      <c r="M269" s="8"/>
    </row>
    <row r="270" spans="1:13" ht="15" customHeight="1" x14ac:dyDescent="0.2">
      <c r="B270" s="498"/>
      <c r="C270" s="498"/>
      <c r="D270" s="466"/>
      <c r="E270" s="466"/>
      <c r="F270" s="466"/>
      <c r="G270" s="466"/>
      <c r="H270" s="466"/>
      <c r="I270" s="466"/>
      <c r="J270" s="440"/>
      <c r="K270" s="440"/>
      <c r="L270" s="440"/>
      <c r="M270" s="8"/>
    </row>
    <row r="271" spans="1:13" ht="15" customHeight="1" x14ac:dyDescent="0.2">
      <c r="B271" s="498"/>
      <c r="C271" s="498"/>
      <c r="D271" s="308"/>
      <c r="E271" s="308"/>
      <c r="F271" s="313"/>
      <c r="G271" s="308"/>
      <c r="H271" s="308"/>
      <c r="I271" s="308"/>
      <c r="J271" s="440"/>
      <c r="K271" s="440"/>
      <c r="L271" s="440"/>
      <c r="M271" s="8"/>
    </row>
    <row r="272" spans="1:13" ht="15" customHeight="1" thickBot="1" x14ac:dyDescent="0.25">
      <c r="B272" s="498"/>
      <c r="C272" s="498"/>
      <c r="J272" s="440"/>
      <c r="K272" s="440"/>
      <c r="L272" s="440"/>
      <c r="M272" s="8"/>
    </row>
    <row r="273" spans="1:15" ht="15" customHeight="1" thickBot="1" x14ac:dyDescent="0.25">
      <c r="B273" s="498"/>
      <c r="C273" s="498"/>
      <c r="D273" s="446" t="s">
        <v>1</v>
      </c>
      <c r="E273" s="446"/>
      <c r="F273" s="491">
        <f>F7</f>
        <v>42512</v>
      </c>
      <c r="G273" s="492"/>
      <c r="H273" s="492"/>
      <c r="I273" s="493"/>
      <c r="J273" s="440"/>
      <c r="K273" s="440"/>
      <c r="L273" s="440"/>
    </row>
    <row r="274" spans="1:15" ht="16.5" customHeight="1" thickBot="1" x14ac:dyDescent="0.25">
      <c r="B274" s="499"/>
      <c r="C274" s="499"/>
      <c r="D274" s="252" t="str">
        <f>D8</f>
        <v xml:space="preserve">Club Organis. </v>
      </c>
      <c r="E274" s="442" t="str">
        <f>E8</f>
        <v>COMMISSION VELO / VC TREVOUX</v>
      </c>
      <c r="F274" s="443"/>
      <c r="G274" s="442"/>
      <c r="H274" s="442"/>
      <c r="I274" s="442"/>
      <c r="J274" s="441"/>
      <c r="K274" s="441"/>
      <c r="L274" s="441"/>
      <c r="M274" s="101"/>
    </row>
    <row r="275" spans="1:15" ht="19.5" thickBot="1" x14ac:dyDescent="0.25">
      <c r="B275" s="447" t="s">
        <v>62</v>
      </c>
      <c r="C275" s="447"/>
      <c r="D275" s="447"/>
      <c r="E275" s="494" t="str">
        <f>E9</f>
        <v>CHAMPIONNAT DEPARTEMENTAL RANCE</v>
      </c>
      <c r="F275" s="494"/>
      <c r="G275" s="494"/>
      <c r="H275" s="494"/>
      <c r="I275" s="495"/>
      <c r="J275" s="496" t="s">
        <v>101</v>
      </c>
      <c r="K275" s="497"/>
      <c r="L275" s="337"/>
      <c r="M275" s="233"/>
    </row>
    <row r="276" spans="1:15" ht="9" customHeight="1" thickBot="1" x14ac:dyDescent="0.25"/>
    <row r="277" spans="1:15" ht="15" customHeight="1" thickBot="1" x14ac:dyDescent="0.25">
      <c r="B277" s="481" t="s">
        <v>537</v>
      </c>
      <c r="C277" s="482"/>
      <c r="D277" s="483"/>
      <c r="E277" s="438" t="str">
        <f>E11</f>
        <v xml:space="preserve">Nombre de participants </v>
      </c>
      <c r="F277" s="439"/>
      <c r="G277" s="259">
        <v>55</v>
      </c>
      <c r="H277" s="59" t="s">
        <v>96</v>
      </c>
      <c r="I277" s="260">
        <v>54</v>
      </c>
      <c r="J277" s="450" t="s">
        <v>93</v>
      </c>
      <c r="K277" s="452" t="s">
        <v>59</v>
      </c>
      <c r="L277" s="480"/>
      <c r="M277" s="237"/>
      <c r="N277" s="475" t="s">
        <v>73</v>
      </c>
      <c r="O277" s="476"/>
    </row>
    <row r="278" spans="1:15" s="4" customFormat="1" ht="18.75" thickBot="1" x14ac:dyDescent="0.25">
      <c r="A278" s="7"/>
      <c r="B278" s="299" t="s">
        <v>87</v>
      </c>
      <c r="C278" s="62" t="s">
        <v>4</v>
      </c>
      <c r="D278" s="63" t="s">
        <v>5</v>
      </c>
      <c r="E278" s="63" t="s">
        <v>6</v>
      </c>
      <c r="F278" s="315" t="s">
        <v>95</v>
      </c>
      <c r="G278" s="63" t="s">
        <v>7</v>
      </c>
      <c r="H278" s="64" t="s">
        <v>8</v>
      </c>
      <c r="I278" s="229" t="s">
        <v>64</v>
      </c>
      <c r="J278" s="451"/>
      <c r="K278" s="66" t="s">
        <v>12</v>
      </c>
      <c r="L278" s="67" t="s">
        <v>10</v>
      </c>
      <c r="M278" s="235"/>
      <c r="N278" s="434" t="s">
        <v>90</v>
      </c>
      <c r="O278" s="435"/>
    </row>
    <row r="279" spans="1:15" s="11" customFormat="1" ht="15" customHeight="1" x14ac:dyDescent="0.2">
      <c r="B279" s="53">
        <v>1</v>
      </c>
      <c r="C279" s="42" t="s">
        <v>460</v>
      </c>
      <c r="D279" s="43" t="s">
        <v>118</v>
      </c>
      <c r="E279" s="39" t="s">
        <v>233</v>
      </c>
      <c r="F279" s="312">
        <v>55583961</v>
      </c>
      <c r="G279" s="44" t="s">
        <v>226</v>
      </c>
      <c r="H279" s="45">
        <v>69</v>
      </c>
      <c r="I279" s="68" t="s">
        <v>538</v>
      </c>
      <c r="J279" s="69">
        <v>12</v>
      </c>
      <c r="K279" s="70">
        <v>1</v>
      </c>
      <c r="L279" s="71">
        <v>60</v>
      </c>
      <c r="M279" s="201"/>
      <c r="N279" s="117">
        <v>1</v>
      </c>
      <c r="O279" s="118">
        <v>60</v>
      </c>
    </row>
    <row r="280" spans="1:15" s="11" customFormat="1" ht="15" customHeight="1" x14ac:dyDescent="0.2">
      <c r="B280" s="54">
        <v>2</v>
      </c>
      <c r="C280" s="40" t="s">
        <v>461</v>
      </c>
      <c r="D280" s="40" t="s">
        <v>462</v>
      </c>
      <c r="E280" s="39" t="s">
        <v>148</v>
      </c>
      <c r="F280" s="323">
        <v>55581531</v>
      </c>
      <c r="G280" s="44" t="s">
        <v>226</v>
      </c>
      <c r="H280" s="45">
        <v>69</v>
      </c>
      <c r="I280" s="72" t="s">
        <v>544</v>
      </c>
      <c r="J280" s="73">
        <v>8</v>
      </c>
      <c r="K280" s="74">
        <v>2</v>
      </c>
      <c r="L280" s="75">
        <v>52</v>
      </c>
      <c r="M280" s="201"/>
      <c r="N280" s="122">
        <v>2</v>
      </c>
      <c r="O280" s="75">
        <v>52</v>
      </c>
    </row>
    <row r="281" spans="1:15" s="11" customFormat="1" ht="15" customHeight="1" x14ac:dyDescent="0.2">
      <c r="B281" s="54">
        <v>3</v>
      </c>
      <c r="C281" s="40" t="s">
        <v>463</v>
      </c>
      <c r="D281" s="40" t="s">
        <v>389</v>
      </c>
      <c r="E281" s="39" t="s">
        <v>155</v>
      </c>
      <c r="F281" s="323">
        <v>55610058</v>
      </c>
      <c r="G281" s="44" t="s">
        <v>226</v>
      </c>
      <c r="H281" s="45">
        <v>69</v>
      </c>
      <c r="I281" s="72" t="s">
        <v>544</v>
      </c>
      <c r="J281" s="73">
        <v>6</v>
      </c>
      <c r="K281" s="74">
        <v>3</v>
      </c>
      <c r="L281" s="75">
        <v>44</v>
      </c>
      <c r="M281" s="201"/>
      <c r="N281" s="122">
        <v>3</v>
      </c>
      <c r="O281" s="75">
        <v>44</v>
      </c>
    </row>
    <row r="282" spans="1:15" s="11" customFormat="1" ht="15" customHeight="1" x14ac:dyDescent="0.2">
      <c r="B282" s="54">
        <v>4</v>
      </c>
      <c r="C282" s="40" t="s">
        <v>464</v>
      </c>
      <c r="D282" s="40" t="s">
        <v>140</v>
      </c>
      <c r="E282" s="39" t="s">
        <v>148</v>
      </c>
      <c r="F282" s="323">
        <v>55581541</v>
      </c>
      <c r="G282" s="405" t="s">
        <v>226</v>
      </c>
      <c r="H282" s="406">
        <v>69</v>
      </c>
      <c r="I282" s="398" t="s">
        <v>544</v>
      </c>
      <c r="J282" s="73">
        <v>4</v>
      </c>
      <c r="K282" s="74">
        <v>4</v>
      </c>
      <c r="L282" s="75">
        <v>36</v>
      </c>
      <c r="M282" s="201"/>
      <c r="N282" s="122">
        <v>4</v>
      </c>
      <c r="O282" s="75">
        <v>36</v>
      </c>
    </row>
    <row r="283" spans="1:15" s="11" customFormat="1" ht="15" customHeight="1" thickBot="1" x14ac:dyDescent="0.25">
      <c r="B283" s="55">
        <v>5</v>
      </c>
      <c r="C283" s="46" t="s">
        <v>465</v>
      </c>
      <c r="D283" s="47" t="s">
        <v>124</v>
      </c>
      <c r="E283" s="48" t="s">
        <v>237</v>
      </c>
      <c r="F283" s="365">
        <v>55601461</v>
      </c>
      <c r="G283" s="407" t="s">
        <v>226</v>
      </c>
      <c r="H283" s="410">
        <v>69</v>
      </c>
      <c r="I283" s="411" t="s">
        <v>544</v>
      </c>
      <c r="J283" s="78">
        <v>2</v>
      </c>
      <c r="K283" s="79">
        <v>5</v>
      </c>
      <c r="L283" s="80">
        <v>32</v>
      </c>
      <c r="M283" s="201"/>
      <c r="N283" s="105">
        <v>5</v>
      </c>
      <c r="O283" s="106">
        <v>32</v>
      </c>
    </row>
    <row r="284" spans="1:15" s="11" customFormat="1" ht="15" customHeight="1" x14ac:dyDescent="0.2">
      <c r="B284" s="53">
        <v>6</v>
      </c>
      <c r="C284" s="49" t="s">
        <v>466</v>
      </c>
      <c r="D284" s="49" t="s">
        <v>173</v>
      </c>
      <c r="E284" s="39" t="s">
        <v>251</v>
      </c>
      <c r="F284" s="323">
        <v>301951</v>
      </c>
      <c r="G284" s="408" t="s">
        <v>226</v>
      </c>
      <c r="H284" s="409">
        <v>69</v>
      </c>
      <c r="I284" s="399" t="s">
        <v>544</v>
      </c>
      <c r="J284" s="211"/>
      <c r="K284" s="70">
        <v>6</v>
      </c>
      <c r="L284" s="71">
        <v>28</v>
      </c>
      <c r="M284" s="201"/>
      <c r="N284" s="74">
        <v>6</v>
      </c>
      <c r="O284" s="75">
        <v>28</v>
      </c>
    </row>
    <row r="285" spans="1:15" s="11" customFormat="1" ht="15" customHeight="1" x14ac:dyDescent="0.2">
      <c r="B285" s="54">
        <v>7</v>
      </c>
      <c r="C285" s="40" t="s">
        <v>467</v>
      </c>
      <c r="D285" s="40" t="s">
        <v>300</v>
      </c>
      <c r="E285" s="39" t="s">
        <v>105</v>
      </c>
      <c r="F285" s="323">
        <v>229768</v>
      </c>
      <c r="G285" s="44" t="s">
        <v>226</v>
      </c>
      <c r="H285" s="45">
        <v>69</v>
      </c>
      <c r="I285" s="72" t="s">
        <v>544</v>
      </c>
      <c r="J285" s="212"/>
      <c r="K285" s="74">
        <v>7</v>
      </c>
      <c r="L285" s="75">
        <v>24</v>
      </c>
      <c r="M285" s="201"/>
      <c r="N285" s="74">
        <v>7</v>
      </c>
      <c r="O285" s="75">
        <v>24</v>
      </c>
    </row>
    <row r="286" spans="1:15" s="11" customFormat="1" ht="15" customHeight="1" x14ac:dyDescent="0.2">
      <c r="B286" s="54">
        <v>8</v>
      </c>
      <c r="C286" s="40" t="s">
        <v>468</v>
      </c>
      <c r="D286" s="40" t="s">
        <v>124</v>
      </c>
      <c r="E286" s="39" t="s">
        <v>384</v>
      </c>
      <c r="F286" s="323">
        <v>428841</v>
      </c>
      <c r="G286" s="44" t="s">
        <v>226</v>
      </c>
      <c r="H286" s="45">
        <v>69</v>
      </c>
      <c r="I286" s="72" t="s">
        <v>544</v>
      </c>
      <c r="J286" s="212"/>
      <c r="K286" s="74">
        <v>8</v>
      </c>
      <c r="L286" s="75">
        <v>20</v>
      </c>
      <c r="M286" s="201"/>
      <c r="N286" s="74">
        <v>8</v>
      </c>
      <c r="O286" s="75">
        <v>20</v>
      </c>
    </row>
    <row r="287" spans="1:15" s="11" customFormat="1" ht="15" customHeight="1" x14ac:dyDescent="0.2">
      <c r="B287" s="54">
        <v>9</v>
      </c>
      <c r="C287" s="40" t="s">
        <v>469</v>
      </c>
      <c r="D287" s="40" t="s">
        <v>470</v>
      </c>
      <c r="E287" s="39" t="s">
        <v>243</v>
      </c>
      <c r="F287" s="323">
        <v>303442</v>
      </c>
      <c r="G287" s="44" t="s">
        <v>226</v>
      </c>
      <c r="H287" s="45">
        <v>69</v>
      </c>
      <c r="I287" s="72" t="s">
        <v>544</v>
      </c>
      <c r="J287" s="212"/>
      <c r="K287" s="74">
        <v>9</v>
      </c>
      <c r="L287" s="75">
        <v>18</v>
      </c>
      <c r="M287" s="201"/>
      <c r="N287" s="74">
        <v>9</v>
      </c>
      <c r="O287" s="75">
        <v>18</v>
      </c>
    </row>
    <row r="288" spans="1:15" s="11" customFormat="1" ht="15" customHeight="1" x14ac:dyDescent="0.2">
      <c r="B288" s="54">
        <v>10</v>
      </c>
      <c r="C288" s="49" t="s">
        <v>471</v>
      </c>
      <c r="D288" s="49" t="s">
        <v>183</v>
      </c>
      <c r="E288" s="39" t="s">
        <v>152</v>
      </c>
      <c r="F288" s="323">
        <v>300257</v>
      </c>
      <c r="G288" s="44" t="s">
        <v>226</v>
      </c>
      <c r="H288" s="45">
        <v>69</v>
      </c>
      <c r="I288" s="72" t="s">
        <v>544</v>
      </c>
      <c r="J288" s="212"/>
      <c r="K288" s="74">
        <v>10</v>
      </c>
      <c r="L288" s="412">
        <v>26</v>
      </c>
      <c r="M288" s="201"/>
      <c r="N288" s="74">
        <v>10</v>
      </c>
      <c r="O288" s="75">
        <v>16</v>
      </c>
    </row>
    <row r="289" spans="2:15" s="11" customFormat="1" ht="15" customHeight="1" x14ac:dyDescent="0.2">
      <c r="B289" s="54">
        <v>11</v>
      </c>
      <c r="C289" s="40" t="s">
        <v>472</v>
      </c>
      <c r="D289" s="40" t="s">
        <v>173</v>
      </c>
      <c r="E289" s="39" t="s">
        <v>148</v>
      </c>
      <c r="F289" s="323">
        <v>55578350</v>
      </c>
      <c r="G289" s="44" t="s">
        <v>226</v>
      </c>
      <c r="H289" s="45">
        <v>69</v>
      </c>
      <c r="I289" s="72" t="s">
        <v>544</v>
      </c>
      <c r="J289" s="212"/>
      <c r="K289" s="74">
        <v>11</v>
      </c>
      <c r="L289" s="75">
        <v>14</v>
      </c>
      <c r="M289" s="201"/>
      <c r="N289" s="74">
        <v>11</v>
      </c>
      <c r="O289" s="75">
        <v>14</v>
      </c>
    </row>
    <row r="290" spans="2:15" s="11" customFormat="1" ht="15" customHeight="1" x14ac:dyDescent="0.2">
      <c r="B290" s="54">
        <v>12</v>
      </c>
      <c r="C290" s="40" t="s">
        <v>473</v>
      </c>
      <c r="D290" s="40" t="s">
        <v>474</v>
      </c>
      <c r="E290" s="39" t="s">
        <v>305</v>
      </c>
      <c r="F290" s="323">
        <v>55601546</v>
      </c>
      <c r="G290" s="44" t="s">
        <v>226</v>
      </c>
      <c r="H290" s="45">
        <v>69</v>
      </c>
      <c r="I290" s="72" t="s">
        <v>544</v>
      </c>
      <c r="J290" s="212"/>
      <c r="K290" s="74">
        <v>12</v>
      </c>
      <c r="L290" s="75">
        <v>12</v>
      </c>
      <c r="M290" s="201"/>
      <c r="N290" s="74">
        <v>12</v>
      </c>
      <c r="O290" s="75">
        <v>12</v>
      </c>
    </row>
    <row r="291" spans="2:15" s="11" customFormat="1" ht="15" customHeight="1" x14ac:dyDescent="0.2">
      <c r="B291" s="54">
        <v>13</v>
      </c>
      <c r="C291" s="49" t="s">
        <v>475</v>
      </c>
      <c r="D291" s="49" t="s">
        <v>173</v>
      </c>
      <c r="E291" s="39" t="s">
        <v>476</v>
      </c>
      <c r="F291" s="323">
        <v>55537524</v>
      </c>
      <c r="G291" s="44" t="s">
        <v>226</v>
      </c>
      <c r="H291" s="45">
        <v>69</v>
      </c>
      <c r="I291" s="72" t="s">
        <v>544</v>
      </c>
      <c r="J291" s="212"/>
      <c r="K291" s="74">
        <v>13</v>
      </c>
      <c r="L291" s="75">
        <v>10</v>
      </c>
      <c r="M291" s="201"/>
      <c r="N291" s="74">
        <v>13</v>
      </c>
      <c r="O291" s="75">
        <v>10</v>
      </c>
    </row>
    <row r="292" spans="2:15" s="11" customFormat="1" ht="15" customHeight="1" x14ac:dyDescent="0.2">
      <c r="B292" s="54">
        <v>14</v>
      </c>
      <c r="C292" s="49" t="s">
        <v>477</v>
      </c>
      <c r="D292" s="49" t="s">
        <v>143</v>
      </c>
      <c r="E292" s="39" t="s">
        <v>105</v>
      </c>
      <c r="F292" s="323">
        <v>55599423</v>
      </c>
      <c r="G292" s="44" t="s">
        <v>226</v>
      </c>
      <c r="H292" s="45">
        <v>69</v>
      </c>
      <c r="I292" s="72" t="s">
        <v>544</v>
      </c>
      <c r="J292" s="212"/>
      <c r="K292" s="74">
        <v>14</v>
      </c>
      <c r="L292" s="75">
        <v>8</v>
      </c>
      <c r="M292" s="201"/>
      <c r="N292" s="305" t="s">
        <v>88</v>
      </c>
      <c r="O292" s="253">
        <v>8</v>
      </c>
    </row>
    <row r="293" spans="2:15" s="11" customFormat="1" ht="15" customHeight="1" x14ac:dyDescent="0.2">
      <c r="B293" s="54">
        <v>15</v>
      </c>
      <c r="C293" s="49" t="s">
        <v>478</v>
      </c>
      <c r="D293" s="49" t="s">
        <v>145</v>
      </c>
      <c r="E293" s="39" t="s">
        <v>237</v>
      </c>
      <c r="F293" s="323">
        <v>55594933</v>
      </c>
      <c r="G293" s="44" t="s">
        <v>226</v>
      </c>
      <c r="H293" s="45">
        <v>69</v>
      </c>
      <c r="I293" s="72" t="s">
        <v>544</v>
      </c>
      <c r="J293" s="212"/>
      <c r="K293" s="74">
        <v>15</v>
      </c>
      <c r="L293" s="75">
        <v>8</v>
      </c>
      <c r="M293" s="201"/>
      <c r="N293" s="254" t="s">
        <v>88</v>
      </c>
      <c r="O293" s="253">
        <v>8</v>
      </c>
    </row>
    <row r="294" spans="2:15" s="11" customFormat="1" ht="15" customHeight="1" thickBot="1" x14ac:dyDescent="0.25">
      <c r="B294" s="54">
        <v>16</v>
      </c>
      <c r="C294" s="40" t="s">
        <v>479</v>
      </c>
      <c r="D294" s="40" t="s">
        <v>173</v>
      </c>
      <c r="E294" s="39" t="s">
        <v>111</v>
      </c>
      <c r="F294" s="323">
        <v>55589550</v>
      </c>
      <c r="G294" s="44" t="s">
        <v>226</v>
      </c>
      <c r="H294" s="45">
        <v>69</v>
      </c>
      <c r="I294" s="72" t="s">
        <v>544</v>
      </c>
      <c r="J294" s="212"/>
      <c r="K294" s="74">
        <v>16</v>
      </c>
      <c r="L294" s="75">
        <v>8</v>
      </c>
      <c r="M294" s="201"/>
      <c r="N294" s="306" t="s">
        <v>89</v>
      </c>
      <c r="O294" s="307">
        <v>26</v>
      </c>
    </row>
    <row r="295" spans="2:15" s="11" customFormat="1" ht="15" customHeight="1" x14ac:dyDescent="0.2">
      <c r="B295" s="54">
        <v>17</v>
      </c>
      <c r="C295" s="357" t="s">
        <v>480</v>
      </c>
      <c r="D295" s="357" t="s">
        <v>481</v>
      </c>
      <c r="E295" s="358" t="s">
        <v>233</v>
      </c>
      <c r="F295" s="359">
        <v>55661742</v>
      </c>
      <c r="G295" s="360" t="s">
        <v>226</v>
      </c>
      <c r="H295" s="361">
        <v>69</v>
      </c>
      <c r="I295" s="72" t="s">
        <v>544</v>
      </c>
      <c r="J295" s="212"/>
      <c r="K295" s="74">
        <v>17</v>
      </c>
      <c r="L295" s="75">
        <v>8</v>
      </c>
      <c r="M295" s="201"/>
    </row>
    <row r="296" spans="2:15" s="11" customFormat="1" ht="15" customHeight="1" x14ac:dyDescent="0.2">
      <c r="B296" s="54">
        <v>18</v>
      </c>
      <c r="C296" s="362" t="s">
        <v>482</v>
      </c>
      <c r="D296" s="363" t="s">
        <v>483</v>
      </c>
      <c r="E296" s="358" t="s">
        <v>233</v>
      </c>
      <c r="F296" s="359">
        <v>55584093</v>
      </c>
      <c r="G296" s="360" t="s">
        <v>226</v>
      </c>
      <c r="H296" s="361">
        <v>69</v>
      </c>
      <c r="I296" s="72" t="s">
        <v>544</v>
      </c>
      <c r="J296" s="212"/>
      <c r="K296" s="74">
        <v>18</v>
      </c>
      <c r="L296" s="75">
        <v>8</v>
      </c>
      <c r="M296" s="201"/>
    </row>
    <row r="297" spans="2:15" s="11" customFormat="1" ht="15" customHeight="1" x14ac:dyDescent="0.2">
      <c r="B297" s="54">
        <v>19</v>
      </c>
      <c r="C297" s="49" t="s">
        <v>484</v>
      </c>
      <c r="D297" s="49" t="s">
        <v>485</v>
      </c>
      <c r="E297" s="39" t="s">
        <v>361</v>
      </c>
      <c r="F297" s="323">
        <v>55601469</v>
      </c>
      <c r="G297" s="44" t="s">
        <v>226</v>
      </c>
      <c r="H297" s="45">
        <v>69</v>
      </c>
      <c r="I297" s="72" t="s">
        <v>544</v>
      </c>
      <c r="J297" s="212"/>
      <c r="K297" s="74">
        <v>19</v>
      </c>
      <c r="L297" s="75">
        <v>8</v>
      </c>
      <c r="M297" s="201"/>
    </row>
    <row r="298" spans="2:15" s="11" customFormat="1" ht="15" customHeight="1" x14ac:dyDescent="0.2">
      <c r="B298" s="54">
        <v>20</v>
      </c>
      <c r="C298" s="40" t="s">
        <v>368</v>
      </c>
      <c r="D298" s="40" t="s">
        <v>486</v>
      </c>
      <c r="E298" s="39" t="s">
        <v>380</v>
      </c>
      <c r="F298" s="323">
        <v>55568367</v>
      </c>
      <c r="G298" s="44" t="s">
        <v>226</v>
      </c>
      <c r="H298" s="45">
        <v>69</v>
      </c>
      <c r="I298" s="72" t="s">
        <v>544</v>
      </c>
      <c r="J298" s="212"/>
      <c r="K298" s="74">
        <v>20</v>
      </c>
      <c r="L298" s="412">
        <v>26</v>
      </c>
      <c r="M298" s="201"/>
    </row>
    <row r="299" spans="2:15" s="11" customFormat="1" ht="15" customHeight="1" x14ac:dyDescent="0.2">
      <c r="B299" s="56">
        <v>21</v>
      </c>
      <c r="C299" s="40" t="s">
        <v>487</v>
      </c>
      <c r="D299" s="40" t="s">
        <v>310</v>
      </c>
      <c r="E299" s="39" t="s">
        <v>169</v>
      </c>
      <c r="F299" s="323">
        <v>243979</v>
      </c>
      <c r="G299" s="44" t="s">
        <v>226</v>
      </c>
      <c r="H299" s="45">
        <v>69</v>
      </c>
      <c r="I299" s="72" t="s">
        <v>544</v>
      </c>
      <c r="J299" s="209"/>
      <c r="K299" s="74">
        <v>21</v>
      </c>
      <c r="L299" s="75">
        <v>8</v>
      </c>
      <c r="M299" s="201"/>
    </row>
    <row r="300" spans="2:15" s="11" customFormat="1" ht="15" customHeight="1" x14ac:dyDescent="0.2">
      <c r="B300" s="54">
        <v>22</v>
      </c>
      <c r="C300" s="40" t="s">
        <v>488</v>
      </c>
      <c r="D300" s="40" t="s">
        <v>335</v>
      </c>
      <c r="E300" s="39" t="s">
        <v>380</v>
      </c>
      <c r="F300" s="323">
        <v>55573918</v>
      </c>
      <c r="G300" s="44" t="s">
        <v>226</v>
      </c>
      <c r="H300" s="45">
        <v>69</v>
      </c>
      <c r="I300" s="72" t="s">
        <v>544</v>
      </c>
      <c r="J300" s="209"/>
      <c r="K300" s="74">
        <v>22</v>
      </c>
      <c r="L300" s="75">
        <v>8</v>
      </c>
      <c r="M300" s="201"/>
    </row>
    <row r="301" spans="2:15" s="11" customFormat="1" ht="15" customHeight="1" x14ac:dyDescent="0.2">
      <c r="B301" s="54">
        <v>23</v>
      </c>
      <c r="C301" s="49" t="s">
        <v>489</v>
      </c>
      <c r="D301" s="49" t="s">
        <v>236</v>
      </c>
      <c r="E301" s="39" t="s">
        <v>111</v>
      </c>
      <c r="F301" s="323">
        <v>55589537</v>
      </c>
      <c r="G301" s="44" t="s">
        <v>226</v>
      </c>
      <c r="H301" s="45">
        <v>69</v>
      </c>
      <c r="I301" s="72" t="s">
        <v>544</v>
      </c>
      <c r="J301" s="209"/>
      <c r="K301" s="74">
        <v>23</v>
      </c>
      <c r="L301" s="75">
        <v>8</v>
      </c>
      <c r="M301" s="201"/>
    </row>
    <row r="302" spans="2:15" s="11" customFormat="1" ht="15" customHeight="1" x14ac:dyDescent="0.2">
      <c r="B302" s="54">
        <v>24</v>
      </c>
      <c r="C302" s="40" t="s">
        <v>490</v>
      </c>
      <c r="D302" s="40" t="s">
        <v>410</v>
      </c>
      <c r="E302" s="39" t="s">
        <v>384</v>
      </c>
      <c r="F302" s="323">
        <v>231258</v>
      </c>
      <c r="G302" s="44" t="s">
        <v>226</v>
      </c>
      <c r="H302" s="45">
        <v>69</v>
      </c>
      <c r="I302" s="72" t="s">
        <v>544</v>
      </c>
      <c r="J302" s="209"/>
      <c r="K302" s="74">
        <v>24</v>
      </c>
      <c r="L302" s="75">
        <v>8</v>
      </c>
      <c r="M302" s="201"/>
    </row>
    <row r="303" spans="2:15" s="11" customFormat="1" ht="15" customHeight="1" x14ac:dyDescent="0.2">
      <c r="B303" s="57">
        <v>25</v>
      </c>
      <c r="C303" s="131" t="s">
        <v>491</v>
      </c>
      <c r="D303" s="131" t="s">
        <v>290</v>
      </c>
      <c r="E303" s="39" t="s">
        <v>128</v>
      </c>
      <c r="F303" s="323">
        <v>55576720</v>
      </c>
      <c r="G303" s="44" t="s">
        <v>226</v>
      </c>
      <c r="H303" s="45">
        <v>69</v>
      </c>
      <c r="I303" s="72" t="s">
        <v>544</v>
      </c>
      <c r="J303" s="209"/>
      <c r="K303" s="74">
        <v>25</v>
      </c>
      <c r="L303" s="75">
        <v>8</v>
      </c>
      <c r="M303" s="201"/>
    </row>
    <row r="304" spans="2:15" s="11" customFormat="1" ht="15" customHeight="1" x14ac:dyDescent="0.2">
      <c r="B304" s="57">
        <v>26</v>
      </c>
      <c r="C304" s="40" t="s">
        <v>492</v>
      </c>
      <c r="D304" s="40" t="s">
        <v>137</v>
      </c>
      <c r="E304" s="39" t="s">
        <v>123</v>
      </c>
      <c r="F304" s="323">
        <v>55600637</v>
      </c>
      <c r="G304" s="44" t="s">
        <v>226</v>
      </c>
      <c r="H304" s="45">
        <v>69</v>
      </c>
      <c r="I304" s="83" t="s">
        <v>539</v>
      </c>
      <c r="J304" s="209"/>
      <c r="K304" s="74">
        <v>26</v>
      </c>
      <c r="L304" s="412">
        <v>26</v>
      </c>
      <c r="M304" s="201"/>
    </row>
    <row r="305" spans="2:13" s="11" customFormat="1" ht="15" customHeight="1" x14ac:dyDescent="0.2">
      <c r="B305" s="57">
        <v>27</v>
      </c>
      <c r="C305" s="40" t="s">
        <v>493</v>
      </c>
      <c r="D305" s="40" t="s">
        <v>137</v>
      </c>
      <c r="E305" s="39" t="s">
        <v>169</v>
      </c>
      <c r="F305" s="323">
        <v>423037</v>
      </c>
      <c r="G305" s="44" t="s">
        <v>226</v>
      </c>
      <c r="H305" s="45">
        <v>69</v>
      </c>
      <c r="I305" s="72" t="s">
        <v>544</v>
      </c>
      <c r="J305" s="209"/>
      <c r="K305" s="74">
        <v>27</v>
      </c>
      <c r="L305" s="75">
        <v>8</v>
      </c>
      <c r="M305" s="201"/>
    </row>
    <row r="306" spans="2:13" s="11" customFormat="1" ht="15" customHeight="1" x14ac:dyDescent="0.2">
      <c r="B306" s="57">
        <v>28</v>
      </c>
      <c r="C306" s="49" t="s">
        <v>494</v>
      </c>
      <c r="D306" s="49" t="s">
        <v>200</v>
      </c>
      <c r="E306" s="39" t="s">
        <v>155</v>
      </c>
      <c r="F306" s="323">
        <v>55540294</v>
      </c>
      <c r="G306" s="44" t="s">
        <v>226</v>
      </c>
      <c r="H306" s="45">
        <v>69</v>
      </c>
      <c r="I306" s="72" t="s">
        <v>544</v>
      </c>
      <c r="J306" s="209"/>
      <c r="K306" s="74">
        <v>28</v>
      </c>
      <c r="L306" s="412">
        <v>26</v>
      </c>
      <c r="M306" s="201"/>
    </row>
    <row r="307" spans="2:13" s="11" customFormat="1" ht="15" customHeight="1" x14ac:dyDescent="0.2">
      <c r="B307" s="57">
        <v>29</v>
      </c>
      <c r="C307" s="40" t="s">
        <v>495</v>
      </c>
      <c r="D307" s="40" t="s">
        <v>462</v>
      </c>
      <c r="E307" s="39" t="s">
        <v>237</v>
      </c>
      <c r="F307" s="323">
        <v>55594929</v>
      </c>
      <c r="G307" s="44" t="s">
        <v>226</v>
      </c>
      <c r="H307" s="45">
        <v>69</v>
      </c>
      <c r="I307" s="72" t="s">
        <v>544</v>
      </c>
      <c r="J307" s="209"/>
      <c r="K307" s="74">
        <v>29</v>
      </c>
      <c r="L307" s="75">
        <v>8</v>
      </c>
      <c r="M307" s="201"/>
    </row>
    <row r="308" spans="2:13" s="11" customFormat="1" ht="15" customHeight="1" x14ac:dyDescent="0.2">
      <c r="B308" s="57">
        <v>30</v>
      </c>
      <c r="C308" s="49" t="s">
        <v>496</v>
      </c>
      <c r="D308" s="49" t="s">
        <v>118</v>
      </c>
      <c r="E308" s="39" t="s">
        <v>384</v>
      </c>
      <c r="F308" s="323">
        <v>231157</v>
      </c>
      <c r="G308" s="44" t="s">
        <v>226</v>
      </c>
      <c r="H308" s="45">
        <v>69</v>
      </c>
      <c r="I308" s="72" t="s">
        <v>544</v>
      </c>
      <c r="J308" s="209"/>
      <c r="K308" s="74">
        <v>30</v>
      </c>
      <c r="L308" s="75">
        <v>8</v>
      </c>
      <c r="M308" s="201"/>
    </row>
    <row r="309" spans="2:13" s="11" customFormat="1" ht="15" customHeight="1" x14ac:dyDescent="0.2">
      <c r="B309" s="57">
        <v>31</v>
      </c>
      <c r="C309" s="49" t="s">
        <v>443</v>
      </c>
      <c r="D309" s="49" t="s">
        <v>165</v>
      </c>
      <c r="E309" s="39" t="s">
        <v>251</v>
      </c>
      <c r="F309" s="323">
        <v>5475166</v>
      </c>
      <c r="G309" s="44" t="s">
        <v>226</v>
      </c>
      <c r="H309" s="45">
        <v>69</v>
      </c>
      <c r="I309" s="104" t="s">
        <v>540</v>
      </c>
      <c r="J309" s="209"/>
      <c r="K309" s="105">
        <v>31</v>
      </c>
      <c r="L309" s="412">
        <v>26</v>
      </c>
      <c r="M309" s="201"/>
    </row>
    <row r="310" spans="2:13" s="11" customFormat="1" ht="15" customHeight="1" x14ac:dyDescent="0.2">
      <c r="B310" s="57">
        <v>32</v>
      </c>
      <c r="C310" s="49" t="s">
        <v>497</v>
      </c>
      <c r="D310" s="49" t="s">
        <v>300</v>
      </c>
      <c r="E310" s="39" t="s">
        <v>246</v>
      </c>
      <c r="F310" s="323">
        <v>316862</v>
      </c>
      <c r="G310" s="44" t="s">
        <v>226</v>
      </c>
      <c r="H310" s="45">
        <v>69</v>
      </c>
      <c r="I310" s="104" t="s">
        <v>541</v>
      </c>
      <c r="J310" s="209"/>
      <c r="K310" s="105">
        <v>32</v>
      </c>
      <c r="L310" s="75">
        <v>8</v>
      </c>
      <c r="M310" s="201"/>
    </row>
    <row r="311" spans="2:13" s="11" customFormat="1" ht="15" customHeight="1" x14ac:dyDescent="0.2">
      <c r="B311" s="57">
        <v>33</v>
      </c>
      <c r="C311" s="49" t="s">
        <v>498</v>
      </c>
      <c r="D311" s="49" t="s">
        <v>372</v>
      </c>
      <c r="E311" s="39" t="s">
        <v>128</v>
      </c>
      <c r="F311" s="323">
        <v>55575986</v>
      </c>
      <c r="G311" s="44" t="s">
        <v>226</v>
      </c>
      <c r="H311" s="45">
        <v>69</v>
      </c>
      <c r="I311" s="72" t="s">
        <v>544</v>
      </c>
      <c r="J311" s="209"/>
      <c r="K311" s="105">
        <v>33</v>
      </c>
      <c r="L311" s="75">
        <v>8</v>
      </c>
      <c r="M311" s="201"/>
    </row>
    <row r="312" spans="2:13" s="11" customFormat="1" ht="15" customHeight="1" x14ac:dyDescent="0.2">
      <c r="B312" s="57">
        <v>34</v>
      </c>
      <c r="C312" s="49" t="s">
        <v>499</v>
      </c>
      <c r="D312" s="49" t="s">
        <v>388</v>
      </c>
      <c r="E312" s="39" t="s">
        <v>283</v>
      </c>
      <c r="F312" s="323">
        <v>55613782</v>
      </c>
      <c r="G312" s="44" t="s">
        <v>226</v>
      </c>
      <c r="H312" s="45">
        <v>69</v>
      </c>
      <c r="I312" s="104" t="s">
        <v>542</v>
      </c>
      <c r="J312" s="209"/>
      <c r="K312" s="105">
        <v>34</v>
      </c>
      <c r="L312" s="75">
        <v>8</v>
      </c>
      <c r="M312" s="201"/>
    </row>
    <row r="313" spans="2:13" s="11" customFormat="1" ht="15" customHeight="1" x14ac:dyDescent="0.2">
      <c r="B313" s="57">
        <v>35</v>
      </c>
      <c r="C313" s="49" t="s">
        <v>376</v>
      </c>
      <c r="D313" s="49" t="s">
        <v>500</v>
      </c>
      <c r="E313" s="39" t="s">
        <v>251</v>
      </c>
      <c r="F313" s="323">
        <v>55652426</v>
      </c>
      <c r="G313" s="44" t="s">
        <v>226</v>
      </c>
      <c r="H313" s="45">
        <v>69</v>
      </c>
      <c r="I313" s="72" t="s">
        <v>544</v>
      </c>
      <c r="J313" s="209"/>
      <c r="K313" s="105">
        <v>35</v>
      </c>
      <c r="L313" s="75">
        <v>8</v>
      </c>
      <c r="M313" s="201"/>
    </row>
    <row r="314" spans="2:13" s="11" customFormat="1" ht="15" customHeight="1" x14ac:dyDescent="0.2">
      <c r="B314" s="57">
        <v>36</v>
      </c>
      <c r="C314" s="356" t="s">
        <v>501</v>
      </c>
      <c r="D314" s="356" t="s">
        <v>502</v>
      </c>
      <c r="E314" s="339" t="s">
        <v>166</v>
      </c>
      <c r="F314" s="339">
        <v>230305</v>
      </c>
      <c r="G314" s="44" t="s">
        <v>226</v>
      </c>
      <c r="H314" s="45">
        <v>69</v>
      </c>
      <c r="I314" s="72" t="s">
        <v>544</v>
      </c>
      <c r="J314" s="209"/>
      <c r="K314" s="346">
        <v>36</v>
      </c>
      <c r="L314" s="75">
        <v>8</v>
      </c>
      <c r="M314" s="201"/>
    </row>
    <row r="315" spans="2:13" s="11" customFormat="1" ht="15" customHeight="1" x14ac:dyDescent="0.2">
      <c r="B315" s="57">
        <v>37</v>
      </c>
      <c r="C315" s="356" t="s">
        <v>503</v>
      </c>
      <c r="D315" s="356" t="s">
        <v>504</v>
      </c>
      <c r="E315" s="339" t="s">
        <v>361</v>
      </c>
      <c r="F315" s="339">
        <v>55605368</v>
      </c>
      <c r="G315" s="44" t="s">
        <v>226</v>
      </c>
      <c r="H315" s="45">
        <v>69</v>
      </c>
      <c r="I315" s="72" t="s">
        <v>544</v>
      </c>
      <c r="J315" s="209"/>
      <c r="K315" s="346">
        <v>37</v>
      </c>
      <c r="L315" s="75">
        <v>8</v>
      </c>
      <c r="M315" s="201"/>
    </row>
    <row r="316" spans="2:13" s="11" customFormat="1" ht="15" customHeight="1" x14ac:dyDescent="0.2">
      <c r="B316" s="57">
        <v>38</v>
      </c>
      <c r="C316" s="356" t="s">
        <v>505</v>
      </c>
      <c r="D316" s="356" t="s">
        <v>290</v>
      </c>
      <c r="E316" s="339" t="s">
        <v>283</v>
      </c>
      <c r="F316" s="339">
        <v>55605601</v>
      </c>
      <c r="G316" s="44" t="s">
        <v>226</v>
      </c>
      <c r="H316" s="45">
        <v>69</v>
      </c>
      <c r="I316" s="72"/>
      <c r="J316" s="209"/>
      <c r="K316" s="346">
        <v>38</v>
      </c>
      <c r="L316" s="75">
        <v>8</v>
      </c>
      <c r="M316" s="201"/>
    </row>
    <row r="317" spans="2:13" s="11" customFormat="1" ht="15" customHeight="1" x14ac:dyDescent="0.2">
      <c r="B317" s="57">
        <v>39</v>
      </c>
      <c r="C317" s="356" t="s">
        <v>506</v>
      </c>
      <c r="D317" s="356" t="s">
        <v>310</v>
      </c>
      <c r="E317" s="339" t="s">
        <v>148</v>
      </c>
      <c r="F317" s="339">
        <v>55581414</v>
      </c>
      <c r="G317" s="44" t="s">
        <v>226</v>
      </c>
      <c r="H317" s="45">
        <v>69</v>
      </c>
      <c r="I317" s="345" t="s">
        <v>543</v>
      </c>
      <c r="J317" s="209"/>
      <c r="K317" s="346">
        <v>39</v>
      </c>
      <c r="L317" s="75">
        <v>8</v>
      </c>
      <c r="M317" s="201"/>
    </row>
    <row r="318" spans="2:13" s="11" customFormat="1" ht="15" customHeight="1" x14ac:dyDescent="0.2">
      <c r="B318" s="351" t="s">
        <v>50</v>
      </c>
      <c r="C318" s="356" t="s">
        <v>507</v>
      </c>
      <c r="D318" s="356" t="s">
        <v>508</v>
      </c>
      <c r="E318" s="339" t="s">
        <v>246</v>
      </c>
      <c r="F318" s="339">
        <v>55654124</v>
      </c>
      <c r="G318" s="44" t="s">
        <v>226</v>
      </c>
      <c r="H318" s="45">
        <v>69</v>
      </c>
      <c r="I318" s="345"/>
      <c r="J318" s="209"/>
      <c r="K318" s="346" t="s">
        <v>588</v>
      </c>
      <c r="L318" s="75">
        <v>8</v>
      </c>
      <c r="M318" s="201"/>
    </row>
    <row r="319" spans="2:13" s="11" customFormat="1" ht="15" customHeight="1" x14ac:dyDescent="0.2">
      <c r="B319" s="351" t="s">
        <v>50</v>
      </c>
      <c r="C319" s="356" t="s">
        <v>509</v>
      </c>
      <c r="D319" s="356" t="s">
        <v>510</v>
      </c>
      <c r="E319" s="339" t="s">
        <v>105</v>
      </c>
      <c r="F319" s="339">
        <v>299889</v>
      </c>
      <c r="G319" s="44" t="s">
        <v>226</v>
      </c>
      <c r="H319" s="45">
        <v>69</v>
      </c>
      <c r="I319" s="345"/>
      <c r="J319" s="209"/>
      <c r="K319" s="346" t="s">
        <v>588</v>
      </c>
      <c r="L319" s="75">
        <v>8</v>
      </c>
      <c r="M319" s="201"/>
    </row>
    <row r="320" spans="2:13" s="11" customFormat="1" ht="15" customHeight="1" x14ac:dyDescent="0.2">
      <c r="B320" s="351" t="s">
        <v>50</v>
      </c>
      <c r="C320" s="356" t="s">
        <v>511</v>
      </c>
      <c r="D320" s="356" t="s">
        <v>313</v>
      </c>
      <c r="E320" s="339" t="s">
        <v>380</v>
      </c>
      <c r="F320" s="339">
        <v>55573927</v>
      </c>
      <c r="G320" s="44" t="s">
        <v>226</v>
      </c>
      <c r="H320" s="45">
        <v>69</v>
      </c>
      <c r="I320" s="345"/>
      <c r="J320" s="209"/>
      <c r="K320" s="346" t="s">
        <v>588</v>
      </c>
      <c r="L320" s="75">
        <v>8</v>
      </c>
      <c r="M320" s="201"/>
    </row>
    <row r="321" spans="2:13" s="11" customFormat="1" ht="15" customHeight="1" x14ac:dyDescent="0.2">
      <c r="B321" s="351" t="s">
        <v>50</v>
      </c>
      <c r="C321" s="356" t="s">
        <v>252</v>
      </c>
      <c r="D321" s="356" t="s">
        <v>512</v>
      </c>
      <c r="E321" s="339" t="s">
        <v>191</v>
      </c>
      <c r="F321" s="339">
        <v>536812</v>
      </c>
      <c r="G321" s="44" t="s">
        <v>226</v>
      </c>
      <c r="H321" s="45">
        <v>69</v>
      </c>
      <c r="I321" s="345"/>
      <c r="J321" s="209"/>
      <c r="K321" s="346" t="s">
        <v>588</v>
      </c>
      <c r="L321" s="75">
        <v>8</v>
      </c>
      <c r="M321" s="201"/>
    </row>
    <row r="322" spans="2:13" s="11" customFormat="1" ht="15" customHeight="1" x14ac:dyDescent="0.2">
      <c r="B322" s="351" t="s">
        <v>50</v>
      </c>
      <c r="C322" s="356" t="s">
        <v>513</v>
      </c>
      <c r="D322" s="356" t="s">
        <v>399</v>
      </c>
      <c r="E322" s="339" t="s">
        <v>166</v>
      </c>
      <c r="F322" s="339">
        <v>490624</v>
      </c>
      <c r="G322" s="44" t="s">
        <v>226</v>
      </c>
      <c r="H322" s="45">
        <v>69</v>
      </c>
      <c r="I322" s="345"/>
      <c r="J322" s="209"/>
      <c r="K322" s="346" t="s">
        <v>588</v>
      </c>
      <c r="L322" s="75">
        <v>8</v>
      </c>
      <c r="M322" s="201"/>
    </row>
    <row r="323" spans="2:13" s="11" customFormat="1" ht="15" customHeight="1" x14ac:dyDescent="0.2">
      <c r="B323" s="351" t="s">
        <v>50</v>
      </c>
      <c r="C323" s="356" t="s">
        <v>514</v>
      </c>
      <c r="D323" s="356" t="s">
        <v>310</v>
      </c>
      <c r="E323" s="339" t="s">
        <v>384</v>
      </c>
      <c r="F323" s="339">
        <v>234926</v>
      </c>
      <c r="G323" s="44" t="s">
        <v>226</v>
      </c>
      <c r="H323" s="45">
        <v>69</v>
      </c>
      <c r="I323" s="345"/>
      <c r="J323" s="209"/>
      <c r="K323" s="346" t="s">
        <v>588</v>
      </c>
      <c r="L323" s="75">
        <v>8</v>
      </c>
      <c r="M323" s="201"/>
    </row>
    <row r="324" spans="2:13" s="11" customFormat="1" ht="15" customHeight="1" x14ac:dyDescent="0.2">
      <c r="B324" s="351" t="s">
        <v>50</v>
      </c>
      <c r="C324" s="356" t="s">
        <v>515</v>
      </c>
      <c r="D324" s="356" t="s">
        <v>446</v>
      </c>
      <c r="E324" s="339" t="s">
        <v>117</v>
      </c>
      <c r="F324" s="339">
        <v>229586</v>
      </c>
      <c r="G324" s="44" t="s">
        <v>226</v>
      </c>
      <c r="H324" s="45">
        <v>69</v>
      </c>
      <c r="I324" s="345"/>
      <c r="J324" s="209"/>
      <c r="K324" s="346" t="s">
        <v>588</v>
      </c>
      <c r="L324" s="75">
        <v>8</v>
      </c>
      <c r="M324" s="201"/>
    </row>
    <row r="325" spans="2:13" s="11" customFormat="1" ht="15" customHeight="1" x14ac:dyDescent="0.2">
      <c r="B325" s="351" t="s">
        <v>50</v>
      </c>
      <c r="C325" s="356" t="s">
        <v>516</v>
      </c>
      <c r="D325" s="356" t="s">
        <v>517</v>
      </c>
      <c r="E325" s="339" t="s">
        <v>166</v>
      </c>
      <c r="F325" s="339">
        <v>234930</v>
      </c>
      <c r="G325" s="44" t="s">
        <v>226</v>
      </c>
      <c r="H325" s="45">
        <v>69</v>
      </c>
      <c r="I325" s="345"/>
      <c r="J325" s="209"/>
      <c r="K325" s="346" t="s">
        <v>588</v>
      </c>
      <c r="L325" s="75">
        <v>8</v>
      </c>
      <c r="M325" s="201"/>
    </row>
    <row r="326" spans="2:13" s="11" customFormat="1" ht="15" customHeight="1" x14ac:dyDescent="0.2">
      <c r="B326" s="351" t="s">
        <v>50</v>
      </c>
      <c r="C326" s="356" t="s">
        <v>518</v>
      </c>
      <c r="D326" s="356" t="s">
        <v>247</v>
      </c>
      <c r="E326" s="339" t="s">
        <v>114</v>
      </c>
      <c r="F326" s="339">
        <v>55607965</v>
      </c>
      <c r="G326" s="44" t="s">
        <v>226</v>
      </c>
      <c r="H326" s="45">
        <v>69</v>
      </c>
      <c r="I326" s="345"/>
      <c r="J326" s="209"/>
      <c r="K326" s="346" t="s">
        <v>588</v>
      </c>
      <c r="L326" s="75">
        <v>8</v>
      </c>
      <c r="M326" s="201"/>
    </row>
    <row r="327" spans="2:13" s="11" customFormat="1" ht="15" customHeight="1" x14ac:dyDescent="0.2">
      <c r="B327" s="351" t="s">
        <v>50</v>
      </c>
      <c r="C327" s="356" t="s">
        <v>519</v>
      </c>
      <c r="D327" s="356" t="s">
        <v>300</v>
      </c>
      <c r="E327" s="339" t="s">
        <v>233</v>
      </c>
      <c r="F327" s="339">
        <v>55583953</v>
      </c>
      <c r="G327" s="44" t="s">
        <v>226</v>
      </c>
      <c r="H327" s="45">
        <v>69</v>
      </c>
      <c r="I327" s="345"/>
      <c r="J327" s="209"/>
      <c r="K327" s="346" t="s">
        <v>588</v>
      </c>
      <c r="L327" s="75">
        <v>8</v>
      </c>
      <c r="M327" s="201"/>
    </row>
    <row r="328" spans="2:13" s="11" customFormat="1" ht="15" customHeight="1" x14ac:dyDescent="0.2">
      <c r="B328" s="351" t="s">
        <v>50</v>
      </c>
      <c r="C328" s="356" t="s">
        <v>520</v>
      </c>
      <c r="D328" s="356" t="s">
        <v>171</v>
      </c>
      <c r="E328" s="339" t="s">
        <v>402</v>
      </c>
      <c r="F328" s="339">
        <v>55652309</v>
      </c>
      <c r="G328" s="44" t="s">
        <v>226</v>
      </c>
      <c r="H328" s="45">
        <v>69</v>
      </c>
      <c r="I328" s="345"/>
      <c r="J328" s="209"/>
      <c r="K328" s="346" t="s">
        <v>588</v>
      </c>
      <c r="L328" s="75">
        <v>8</v>
      </c>
      <c r="M328" s="201"/>
    </row>
    <row r="329" spans="2:13" s="11" customFormat="1" ht="15" customHeight="1" x14ac:dyDescent="0.2">
      <c r="B329" s="351" t="s">
        <v>50</v>
      </c>
      <c r="C329" s="356" t="s">
        <v>521</v>
      </c>
      <c r="D329" s="356" t="s">
        <v>410</v>
      </c>
      <c r="E329" s="339" t="s">
        <v>384</v>
      </c>
      <c r="F329" s="339">
        <v>365593</v>
      </c>
      <c r="G329" s="44" t="s">
        <v>226</v>
      </c>
      <c r="H329" s="45">
        <v>69</v>
      </c>
      <c r="I329" s="345"/>
      <c r="J329" s="209"/>
      <c r="K329" s="346" t="s">
        <v>588</v>
      </c>
      <c r="L329" s="75">
        <v>8</v>
      </c>
      <c r="M329" s="201"/>
    </row>
    <row r="330" spans="2:13" s="11" customFormat="1" ht="15" customHeight="1" x14ac:dyDescent="0.2">
      <c r="B330" s="351" t="s">
        <v>50</v>
      </c>
      <c r="C330" s="356" t="s">
        <v>522</v>
      </c>
      <c r="D330" s="356" t="s">
        <v>147</v>
      </c>
      <c r="E330" s="339" t="s">
        <v>169</v>
      </c>
      <c r="F330" s="339">
        <v>55544564</v>
      </c>
      <c r="G330" s="44" t="s">
        <v>226</v>
      </c>
      <c r="H330" s="45">
        <v>69</v>
      </c>
      <c r="I330" s="345"/>
      <c r="J330" s="209"/>
      <c r="K330" s="346" t="s">
        <v>588</v>
      </c>
      <c r="L330" s="75">
        <v>8</v>
      </c>
      <c r="M330" s="201"/>
    </row>
    <row r="331" spans="2:13" s="11" customFormat="1" ht="15" customHeight="1" x14ac:dyDescent="0.2">
      <c r="B331" s="351" t="s">
        <v>50</v>
      </c>
      <c r="C331" s="356" t="s">
        <v>523</v>
      </c>
      <c r="D331" s="356" t="s">
        <v>524</v>
      </c>
      <c r="E331" s="339" t="s">
        <v>169</v>
      </c>
      <c r="F331" s="339">
        <v>252962</v>
      </c>
      <c r="G331" s="44" t="s">
        <v>226</v>
      </c>
      <c r="H331" s="45">
        <v>69</v>
      </c>
      <c r="I331" s="345"/>
      <c r="J331" s="209"/>
      <c r="K331" s="346" t="s">
        <v>588</v>
      </c>
      <c r="L331" s="75">
        <v>8</v>
      </c>
      <c r="M331" s="201"/>
    </row>
    <row r="332" spans="2:13" s="11" customFormat="1" ht="15" customHeight="1" x14ac:dyDescent="0.2">
      <c r="B332" s="57" t="s">
        <v>50</v>
      </c>
      <c r="C332" s="40" t="s">
        <v>525</v>
      </c>
      <c r="D332" s="40" t="s">
        <v>145</v>
      </c>
      <c r="E332" s="39" t="s">
        <v>108</v>
      </c>
      <c r="F332" s="323">
        <v>426763</v>
      </c>
      <c r="G332" s="44" t="s">
        <v>226</v>
      </c>
      <c r="H332" s="45">
        <v>69</v>
      </c>
      <c r="I332" s="104"/>
      <c r="J332" s="209"/>
      <c r="K332" s="346" t="s">
        <v>588</v>
      </c>
      <c r="L332" s="75">
        <v>8</v>
      </c>
      <c r="M332" s="201"/>
    </row>
    <row r="333" spans="2:13" s="11" customFormat="1" ht="15" customHeight="1" x14ac:dyDescent="0.2">
      <c r="B333" s="57" t="s">
        <v>50</v>
      </c>
      <c r="C333" s="40" t="s">
        <v>331</v>
      </c>
      <c r="D333" s="40" t="s">
        <v>255</v>
      </c>
      <c r="E333" s="39" t="s">
        <v>188</v>
      </c>
      <c r="F333" s="323">
        <v>55601089</v>
      </c>
      <c r="G333" s="44" t="s">
        <v>226</v>
      </c>
      <c r="H333" s="45">
        <v>69</v>
      </c>
      <c r="I333" s="104"/>
      <c r="J333" s="209"/>
      <c r="K333" s="346" t="s">
        <v>588</v>
      </c>
      <c r="L333" s="75">
        <v>8</v>
      </c>
      <c r="M333" s="201"/>
    </row>
    <row r="334" spans="2:13" s="11" customFormat="1" ht="15" customHeight="1" x14ac:dyDescent="0.2">
      <c r="B334" s="57" t="s">
        <v>229</v>
      </c>
      <c r="C334" s="40" t="s">
        <v>526</v>
      </c>
      <c r="D334" s="40" t="s">
        <v>183</v>
      </c>
      <c r="E334" s="39" t="s">
        <v>361</v>
      </c>
      <c r="F334" s="323">
        <v>55602904</v>
      </c>
      <c r="G334" s="405" t="s">
        <v>226</v>
      </c>
      <c r="H334" s="406">
        <v>69</v>
      </c>
      <c r="I334" s="104"/>
      <c r="J334" s="209"/>
      <c r="K334" s="105"/>
      <c r="L334" s="106"/>
      <c r="M334" s="201"/>
    </row>
    <row r="335" spans="2:13" s="11" customFormat="1" ht="15" customHeight="1" thickBot="1" x14ac:dyDescent="0.25">
      <c r="B335" s="58" t="s">
        <v>229</v>
      </c>
      <c r="C335" s="107" t="s">
        <v>527</v>
      </c>
      <c r="D335" s="108" t="s">
        <v>486</v>
      </c>
      <c r="E335" s="109" t="s">
        <v>169</v>
      </c>
      <c r="F335" s="331">
        <v>361531</v>
      </c>
      <c r="G335" s="111" t="s">
        <v>226</v>
      </c>
      <c r="H335" s="407">
        <v>69</v>
      </c>
      <c r="I335" s="84"/>
      <c r="J335" s="210"/>
      <c r="K335" s="79"/>
      <c r="L335" s="80"/>
      <c r="M335" s="201"/>
    </row>
    <row r="336" spans="2:13" s="11" customFormat="1" ht="15" customHeight="1" x14ac:dyDescent="0.2">
      <c r="B336" s="61" t="s">
        <v>94</v>
      </c>
      <c r="C336" s="199"/>
      <c r="D336" s="199"/>
      <c r="E336" s="103"/>
      <c r="F336" s="312"/>
      <c r="G336" s="263"/>
      <c r="H336" s="263"/>
      <c r="I336" s="263"/>
      <c r="J336" s="280"/>
      <c r="K336" s="280"/>
      <c r="L336" s="85"/>
      <c r="M336" s="201"/>
    </row>
    <row r="337" spans="1:13" s="11" customFormat="1" ht="5.25" customHeight="1" thickBot="1" x14ac:dyDescent="0.25">
      <c r="B337" s="166"/>
      <c r="C337" s="199"/>
      <c r="D337" s="199"/>
      <c r="E337" s="103"/>
      <c r="F337" s="312"/>
      <c r="G337" s="263"/>
      <c r="H337" s="263"/>
      <c r="I337" s="263"/>
      <c r="J337" s="281"/>
      <c r="K337" s="281"/>
      <c r="L337" s="85"/>
      <c r="M337" s="201"/>
    </row>
    <row r="338" spans="1:13" s="11" customFormat="1" ht="15" customHeight="1" thickBot="1" x14ac:dyDescent="0.25">
      <c r="B338" s="448" t="s">
        <v>74</v>
      </c>
      <c r="C338" s="449"/>
      <c r="D338" s="449"/>
      <c r="E338" s="438" t="str">
        <f>E11</f>
        <v xml:space="preserve">Nombre de participants </v>
      </c>
      <c r="F338" s="439"/>
      <c r="G338" s="259">
        <v>3</v>
      </c>
      <c r="H338" s="59" t="s">
        <v>2</v>
      </c>
      <c r="I338" s="260"/>
      <c r="J338" s="477" t="s">
        <v>3</v>
      </c>
      <c r="K338" s="452" t="s">
        <v>59</v>
      </c>
      <c r="L338" s="480"/>
      <c r="M338" s="201"/>
    </row>
    <row r="339" spans="1:13" s="11" customFormat="1" ht="15" customHeight="1" thickBot="1" x14ac:dyDescent="0.25">
      <c r="B339" s="86" t="s">
        <v>87</v>
      </c>
      <c r="C339" s="87" t="s">
        <v>4</v>
      </c>
      <c r="D339" s="88" t="s">
        <v>5</v>
      </c>
      <c r="E339" s="278" t="s">
        <v>6</v>
      </c>
      <c r="F339" s="315" t="s">
        <v>95</v>
      </c>
      <c r="G339" s="278" t="s">
        <v>7</v>
      </c>
      <c r="H339" s="278" t="s">
        <v>8</v>
      </c>
      <c r="I339" s="229" t="s">
        <v>64</v>
      </c>
      <c r="J339" s="478"/>
      <c r="K339" s="89" t="s">
        <v>12</v>
      </c>
      <c r="L339" s="67" t="s">
        <v>10</v>
      </c>
      <c r="M339" s="201"/>
    </row>
    <row r="340" spans="1:13" s="11" customFormat="1" ht="15" customHeight="1" x14ac:dyDescent="0.2">
      <c r="B340" s="90">
        <v>1</v>
      </c>
      <c r="C340" s="49" t="s">
        <v>480</v>
      </c>
      <c r="D340" s="49" t="s">
        <v>481</v>
      </c>
      <c r="E340" s="39" t="s">
        <v>233</v>
      </c>
      <c r="F340" s="323">
        <v>55661742</v>
      </c>
      <c r="G340" s="44" t="s">
        <v>226</v>
      </c>
      <c r="H340" s="45">
        <v>69</v>
      </c>
      <c r="I340" s="68" t="s">
        <v>538</v>
      </c>
      <c r="J340" s="93"/>
      <c r="K340" s="94">
        <v>1</v>
      </c>
      <c r="L340" s="71"/>
      <c r="M340" s="201"/>
    </row>
    <row r="341" spans="1:13" s="11" customFormat="1" ht="15" customHeight="1" x14ac:dyDescent="0.2">
      <c r="B341" s="282">
        <v>2</v>
      </c>
      <c r="C341" s="51" t="s">
        <v>482</v>
      </c>
      <c r="D341" s="52" t="s">
        <v>483</v>
      </c>
      <c r="E341" s="39" t="s">
        <v>233</v>
      </c>
      <c r="F341" s="323">
        <v>55584093</v>
      </c>
      <c r="G341" s="44" t="s">
        <v>226</v>
      </c>
      <c r="H341" s="45">
        <v>69</v>
      </c>
      <c r="I341" s="245" t="s">
        <v>544</v>
      </c>
      <c r="J341" s="244"/>
      <c r="K341" s="246">
        <v>2</v>
      </c>
      <c r="L341" s="247"/>
      <c r="M341" s="201"/>
    </row>
    <row r="342" spans="1:13" s="11" customFormat="1" ht="15" customHeight="1" x14ac:dyDescent="0.2">
      <c r="B342" s="282">
        <v>3</v>
      </c>
      <c r="C342" s="49"/>
      <c r="D342" s="49"/>
      <c r="E342" s="180"/>
      <c r="F342" s="324"/>
      <c r="G342" s="180"/>
      <c r="H342" s="243"/>
      <c r="I342" s="245"/>
      <c r="J342" s="244"/>
      <c r="K342" s="284"/>
      <c r="L342" s="285"/>
      <c r="M342" s="201"/>
    </row>
    <row r="343" spans="1:13" s="11" customFormat="1" ht="15" customHeight="1" x14ac:dyDescent="0.2">
      <c r="B343" s="282">
        <v>4</v>
      </c>
      <c r="C343" s="49"/>
      <c r="D343" s="49"/>
      <c r="E343" s="180"/>
      <c r="F343" s="324"/>
      <c r="G343" s="180"/>
      <c r="H343" s="243"/>
      <c r="I343" s="245"/>
      <c r="J343" s="244"/>
      <c r="K343" s="284"/>
      <c r="L343" s="285"/>
      <c r="M343" s="201"/>
    </row>
    <row r="344" spans="1:13" s="11" customFormat="1" ht="15" customHeight="1" thickBot="1" x14ac:dyDescent="0.25">
      <c r="B344" s="95">
        <v>5</v>
      </c>
      <c r="C344" s="108" t="s">
        <v>63</v>
      </c>
      <c r="D344" s="108" t="s">
        <v>63</v>
      </c>
      <c r="E344" s="109" t="s">
        <v>63</v>
      </c>
      <c r="F344" s="331"/>
      <c r="G344" s="109" t="s">
        <v>63</v>
      </c>
      <c r="H344" s="110" t="s">
        <v>63</v>
      </c>
      <c r="I344" s="283" t="s">
        <v>63</v>
      </c>
      <c r="J344" s="97"/>
      <c r="K344" s="286"/>
      <c r="L344" s="287"/>
      <c r="M344" s="201"/>
    </row>
    <row r="345" spans="1:13" s="11" customFormat="1" ht="15" customHeight="1" thickBot="1" x14ac:dyDescent="0.25">
      <c r="A345" s="2"/>
      <c r="B345" s="61"/>
      <c r="C345" s="61"/>
      <c r="D345" s="61"/>
      <c r="E345" s="61"/>
      <c r="F345" s="61"/>
      <c r="G345" s="61"/>
      <c r="H345" s="61"/>
      <c r="I345" s="61"/>
      <c r="J345" s="279"/>
      <c r="K345" s="279"/>
      <c r="L345" s="85"/>
      <c r="M345" s="85"/>
    </row>
    <row r="346" spans="1:13" s="11" customFormat="1" ht="15" customHeight="1" thickBot="1" x14ac:dyDescent="0.25">
      <c r="B346" s="448" t="s">
        <v>15</v>
      </c>
      <c r="C346" s="449"/>
      <c r="D346" s="449"/>
      <c r="E346" s="438" t="str">
        <f>E11</f>
        <v xml:space="preserve">Nombre de participants </v>
      </c>
      <c r="F346" s="439"/>
      <c r="G346" s="259"/>
      <c r="H346" s="59" t="s">
        <v>96</v>
      </c>
      <c r="I346" s="260"/>
      <c r="J346" s="477" t="s">
        <v>3</v>
      </c>
      <c r="K346" s="452" t="s">
        <v>59</v>
      </c>
      <c r="L346" s="480"/>
      <c r="M346" s="236"/>
    </row>
    <row r="347" spans="1:13" s="11" customFormat="1" ht="16.5" customHeight="1" thickBot="1" x14ac:dyDescent="0.25">
      <c r="B347" s="86" t="s">
        <v>87</v>
      </c>
      <c r="C347" s="87" t="s">
        <v>4</v>
      </c>
      <c r="D347" s="88" t="s">
        <v>5</v>
      </c>
      <c r="E347" s="278" t="s">
        <v>6</v>
      </c>
      <c r="F347" s="315" t="s">
        <v>95</v>
      </c>
      <c r="G347" s="278" t="s">
        <v>7</v>
      </c>
      <c r="H347" s="278" t="s">
        <v>8</v>
      </c>
      <c r="I347" s="229" t="s">
        <v>64</v>
      </c>
      <c r="J347" s="478"/>
      <c r="K347" s="89" t="s">
        <v>12</v>
      </c>
      <c r="L347" s="67" t="s">
        <v>10</v>
      </c>
      <c r="M347" s="235"/>
    </row>
    <row r="348" spans="1:13" s="11" customFormat="1" ht="15" customHeight="1" x14ac:dyDescent="0.2">
      <c r="B348" s="90">
        <v>1</v>
      </c>
      <c r="C348" s="91" t="s">
        <v>63</v>
      </c>
      <c r="D348" s="91" t="s">
        <v>63</v>
      </c>
      <c r="E348" s="112" t="s">
        <v>63</v>
      </c>
      <c r="F348" s="301"/>
      <c r="G348" s="112" t="s">
        <v>63</v>
      </c>
      <c r="H348" s="277" t="s">
        <v>63</v>
      </c>
      <c r="I348" s="92" t="s">
        <v>63</v>
      </c>
      <c r="J348" s="93"/>
      <c r="K348" s="94"/>
      <c r="L348" s="71"/>
      <c r="M348" s="201"/>
    </row>
    <row r="349" spans="1:13" s="11" customFormat="1" ht="15" customHeight="1" x14ac:dyDescent="0.2">
      <c r="B349" s="241">
        <v>2</v>
      </c>
      <c r="C349" s="242"/>
      <c r="D349" s="242"/>
      <c r="E349" s="180"/>
      <c r="F349" s="324"/>
      <c r="G349" s="180"/>
      <c r="H349" s="243"/>
      <c r="I349" s="245"/>
      <c r="J349" s="244"/>
      <c r="K349" s="246"/>
      <c r="L349" s="247"/>
      <c r="M349" s="201"/>
    </row>
    <row r="350" spans="1:13" s="11" customFormat="1" ht="15" customHeight="1" thickBot="1" x14ac:dyDescent="0.25">
      <c r="B350" s="95">
        <v>3</v>
      </c>
      <c r="C350" s="108" t="s">
        <v>63</v>
      </c>
      <c r="D350" s="108" t="s">
        <v>63</v>
      </c>
      <c r="E350" s="109" t="s">
        <v>63</v>
      </c>
      <c r="F350" s="331"/>
      <c r="G350" s="109" t="s">
        <v>63</v>
      </c>
      <c r="H350" s="110" t="s">
        <v>63</v>
      </c>
      <c r="I350" s="96" t="s">
        <v>63</v>
      </c>
      <c r="J350" s="97"/>
      <c r="K350" s="98"/>
      <c r="L350" s="99"/>
      <c r="M350" s="201"/>
    </row>
    <row r="351" spans="1:13" s="11" customFormat="1" ht="15" customHeight="1" x14ac:dyDescent="0.2">
      <c r="B351" s="103"/>
      <c r="C351" s="199"/>
      <c r="D351" s="199"/>
      <c r="E351" s="103"/>
      <c r="F351" s="312"/>
      <c r="G351" s="103"/>
      <c r="H351" s="137"/>
      <c r="I351" s="137"/>
      <c r="J351" s="202"/>
      <c r="K351" s="200"/>
      <c r="L351" s="201"/>
      <c r="M351" s="201"/>
    </row>
    <row r="352" spans="1:13" ht="12.75" customHeight="1" x14ac:dyDescent="0.2">
      <c r="B352" s="500"/>
      <c r="C352" s="500"/>
      <c r="D352" s="61"/>
      <c r="E352" s="61"/>
      <c r="F352" s="61"/>
      <c r="G352" s="61"/>
      <c r="H352" s="61"/>
      <c r="I352" s="61"/>
      <c r="J352" s="61"/>
      <c r="K352" s="61"/>
      <c r="L352" s="61"/>
      <c r="M352" s="61"/>
    </row>
    <row r="353" spans="2:13" ht="15" customHeight="1" x14ac:dyDescent="0.2">
      <c r="B353" s="500"/>
      <c r="C353" s="500"/>
      <c r="D353" s="486" t="s">
        <v>36</v>
      </c>
      <c r="E353" s="486"/>
      <c r="F353" s="486"/>
      <c r="G353" s="486"/>
      <c r="H353" s="486"/>
      <c r="I353" s="486"/>
      <c r="J353" s="486"/>
      <c r="K353" s="486"/>
      <c r="L353" s="486"/>
      <c r="M353" s="101"/>
    </row>
    <row r="354" spans="2:13" ht="15" customHeight="1" x14ac:dyDescent="0.2">
      <c r="B354" s="500"/>
      <c r="C354" s="500"/>
      <c r="D354" s="486"/>
      <c r="E354" s="486"/>
      <c r="F354" s="486"/>
      <c r="G354" s="486"/>
      <c r="H354" s="486"/>
      <c r="I354" s="486"/>
      <c r="J354" s="486"/>
      <c r="K354" s="486"/>
      <c r="L354" s="486"/>
      <c r="M354" s="215"/>
    </row>
    <row r="355" spans="2:13" ht="15" customHeight="1" x14ac:dyDescent="0.2">
      <c r="B355" s="500"/>
      <c r="C355" s="500"/>
      <c r="D355" s="486"/>
      <c r="E355" s="486"/>
      <c r="F355" s="486"/>
      <c r="G355" s="486"/>
      <c r="H355" s="486"/>
      <c r="I355" s="486"/>
      <c r="J355" s="486"/>
      <c r="K355" s="486"/>
      <c r="L355" s="486"/>
      <c r="M355" s="215"/>
    </row>
    <row r="356" spans="2:13" ht="13.5" customHeight="1" x14ac:dyDescent="0.25">
      <c r="B356" s="500"/>
      <c r="C356" s="500"/>
      <c r="D356" s="295" t="s">
        <v>97</v>
      </c>
      <c r="E356" s="295"/>
      <c r="F356" s="295"/>
      <c r="G356" s="295"/>
      <c r="H356" s="295"/>
      <c r="I356" s="295"/>
      <c r="J356" s="295"/>
      <c r="K356" s="294"/>
      <c r="L356" s="292"/>
      <c r="M356" s="276"/>
    </row>
    <row r="357" spans="2:13" ht="11.25" customHeight="1" thickBot="1" x14ac:dyDescent="0.25">
      <c r="B357" s="500"/>
      <c r="C357" s="500"/>
      <c r="D357" s="288"/>
      <c r="E357" s="288"/>
      <c r="F357" s="288"/>
      <c r="G357" s="288"/>
      <c r="H357" s="288"/>
      <c r="I357" s="288"/>
      <c r="J357" s="288"/>
      <c r="K357" s="288"/>
      <c r="L357" s="288"/>
      <c r="M357" s="215"/>
    </row>
    <row r="358" spans="2:13" ht="27.75" customHeight="1" thickBot="1" x14ac:dyDescent="0.25">
      <c r="B358" s="500"/>
      <c r="C358" s="500"/>
      <c r="D358" s="366" t="s">
        <v>80</v>
      </c>
      <c r="E358" s="502" t="s">
        <v>4</v>
      </c>
      <c r="F358" s="503"/>
      <c r="G358" s="503"/>
      <c r="H358" s="503"/>
      <c r="I358" s="504"/>
      <c r="J358" s="367" t="s">
        <v>86</v>
      </c>
      <c r="K358" s="508" t="s">
        <v>98</v>
      </c>
      <c r="L358" s="509"/>
      <c r="M358" s="276"/>
    </row>
    <row r="359" spans="2:13" ht="15" customHeight="1" x14ac:dyDescent="0.2">
      <c r="B359" s="500"/>
      <c r="C359" s="500"/>
      <c r="D359" s="368" t="s">
        <v>75</v>
      </c>
      <c r="E359" s="369" t="s">
        <v>528</v>
      </c>
      <c r="F359" s="370"/>
      <c r="G359" s="370"/>
      <c r="H359" s="370"/>
      <c r="I359" s="370"/>
      <c r="J359" s="369"/>
      <c r="K359" s="428">
        <v>242453</v>
      </c>
      <c r="L359" s="429"/>
      <c r="M359" s="216"/>
    </row>
    <row r="360" spans="2:13" ht="15" customHeight="1" x14ac:dyDescent="0.2">
      <c r="B360" s="500"/>
      <c r="C360" s="500"/>
      <c r="D360" s="371" t="s">
        <v>76</v>
      </c>
      <c r="E360" s="372" t="s">
        <v>529</v>
      </c>
      <c r="F360" s="373"/>
      <c r="G360" s="373"/>
      <c r="H360" s="373"/>
      <c r="I360" s="373"/>
      <c r="J360" s="372"/>
      <c r="K360" s="430">
        <v>55589058</v>
      </c>
      <c r="L360" s="431"/>
      <c r="M360" s="81"/>
    </row>
    <row r="361" spans="2:13" ht="15" customHeight="1" x14ac:dyDescent="0.2">
      <c r="B361" s="490" t="s">
        <v>91</v>
      </c>
      <c r="C361" s="490"/>
      <c r="D361" s="371" t="s">
        <v>76</v>
      </c>
      <c r="E361" s="372" t="s">
        <v>530</v>
      </c>
      <c r="F361" s="373"/>
      <c r="G361" s="373"/>
      <c r="H361" s="373"/>
      <c r="I361" s="373"/>
      <c r="J361" s="372"/>
      <c r="K361" s="430"/>
      <c r="L361" s="431"/>
      <c r="M361" s="81"/>
    </row>
    <row r="362" spans="2:13" ht="15" customHeight="1" x14ac:dyDescent="0.2">
      <c r="B362" s="490"/>
      <c r="C362" s="490"/>
      <c r="D362" s="371" t="s">
        <v>77</v>
      </c>
      <c r="E362" s="372"/>
      <c r="F362" s="373"/>
      <c r="G362" s="373"/>
      <c r="H362" s="373"/>
      <c r="I362" s="373"/>
      <c r="J362" s="372"/>
      <c r="K362" s="430"/>
      <c r="L362" s="431"/>
      <c r="M362" s="81"/>
    </row>
    <row r="363" spans="2:13" ht="15" customHeight="1" x14ac:dyDescent="0.2">
      <c r="B363" s="490"/>
      <c r="C363" s="490"/>
      <c r="D363" s="371" t="s">
        <v>77</v>
      </c>
      <c r="E363" s="372"/>
      <c r="F363" s="373"/>
      <c r="G363" s="373"/>
      <c r="H363" s="373"/>
      <c r="I363" s="373"/>
      <c r="J363" s="372"/>
      <c r="K363" s="430"/>
      <c r="L363" s="431"/>
      <c r="M363" s="81"/>
    </row>
    <row r="364" spans="2:13" ht="15" customHeight="1" x14ac:dyDescent="0.2">
      <c r="B364" s="490"/>
      <c r="C364" s="490"/>
      <c r="D364" s="371" t="s">
        <v>77</v>
      </c>
      <c r="E364" s="372"/>
      <c r="F364" s="373"/>
      <c r="G364" s="373"/>
      <c r="H364" s="373"/>
      <c r="I364" s="373"/>
      <c r="J364" s="372"/>
      <c r="K364" s="430"/>
      <c r="L364" s="431"/>
      <c r="M364" s="81"/>
    </row>
    <row r="365" spans="2:13" ht="15" customHeight="1" x14ac:dyDescent="0.2">
      <c r="B365" s="490"/>
      <c r="C365" s="490"/>
      <c r="D365" s="371" t="s">
        <v>78</v>
      </c>
      <c r="E365" s="372" t="s">
        <v>534</v>
      </c>
      <c r="F365" s="373"/>
      <c r="G365" s="373"/>
      <c r="H365" s="373"/>
      <c r="I365" s="373"/>
      <c r="J365" s="372"/>
      <c r="K365" s="430">
        <v>160821</v>
      </c>
      <c r="L365" s="431"/>
      <c r="M365" s="61"/>
    </row>
    <row r="366" spans="2:13" ht="15" customHeight="1" x14ac:dyDescent="0.2">
      <c r="B366" s="490"/>
      <c r="C366" s="490"/>
      <c r="D366" s="374" t="s">
        <v>78</v>
      </c>
      <c r="E366" s="372"/>
      <c r="F366" s="373"/>
      <c r="G366" s="373"/>
      <c r="H366" s="373"/>
      <c r="I366" s="373"/>
      <c r="J366" s="372"/>
      <c r="K366" s="430"/>
      <c r="L366" s="431"/>
      <c r="M366" s="61"/>
    </row>
    <row r="367" spans="2:13" ht="15" customHeight="1" thickBot="1" x14ac:dyDescent="0.25">
      <c r="B367" s="490"/>
      <c r="C367" s="490"/>
      <c r="D367" s="375" t="s">
        <v>78</v>
      </c>
      <c r="E367" s="376"/>
      <c r="F367" s="377"/>
      <c r="G367" s="377"/>
      <c r="H367" s="377"/>
      <c r="I367" s="377"/>
      <c r="J367" s="376"/>
      <c r="K367" s="426"/>
      <c r="L367" s="427"/>
      <c r="M367" s="81"/>
    </row>
    <row r="368" spans="2:13" ht="9" customHeight="1" thickBot="1" x14ac:dyDescent="0.25">
      <c r="B368" s="490"/>
      <c r="C368" s="490"/>
      <c r="D368" s="275"/>
      <c r="E368" s="372"/>
      <c r="F368" s="373"/>
      <c r="G368" s="373"/>
      <c r="H368" s="373"/>
      <c r="I368" s="373"/>
      <c r="J368" s="372"/>
      <c r="K368" s="430"/>
      <c r="L368" s="431"/>
      <c r="M368" s="81"/>
    </row>
    <row r="369" spans="2:13" ht="15" customHeight="1" x14ac:dyDescent="0.2">
      <c r="B369" s="490"/>
      <c r="C369" s="490"/>
      <c r="D369" s="368" t="s">
        <v>79</v>
      </c>
      <c r="E369" s="369" t="s">
        <v>533</v>
      </c>
      <c r="F369" s="370"/>
      <c r="G369" s="370"/>
      <c r="H369" s="370"/>
      <c r="I369" s="370"/>
      <c r="J369" s="369"/>
      <c r="K369" s="428">
        <v>231852</v>
      </c>
      <c r="L369" s="429"/>
      <c r="M369" s="81"/>
    </row>
    <row r="370" spans="2:13" ht="15" customHeight="1" x14ac:dyDescent="0.2">
      <c r="B370" s="61"/>
      <c r="C370" s="61"/>
      <c r="D370" s="371" t="s">
        <v>79</v>
      </c>
      <c r="E370" s="372" t="s">
        <v>535</v>
      </c>
      <c r="F370" s="373"/>
      <c r="G370" s="373"/>
      <c r="H370" s="373"/>
      <c r="I370" s="373"/>
      <c r="J370" s="372"/>
      <c r="K370" s="430">
        <v>55578350</v>
      </c>
      <c r="L370" s="431"/>
      <c r="M370" s="81"/>
    </row>
    <row r="371" spans="2:13" ht="15" customHeight="1" thickBot="1" x14ac:dyDescent="0.25">
      <c r="B371" s="61"/>
      <c r="C371" s="61"/>
      <c r="D371" s="378" t="s">
        <v>79</v>
      </c>
      <c r="E371" s="376"/>
      <c r="F371" s="377"/>
      <c r="G371" s="377"/>
      <c r="H371" s="377"/>
      <c r="I371" s="377"/>
      <c r="J371" s="376"/>
      <c r="K371" s="426"/>
      <c r="L371" s="427"/>
      <c r="M371" s="81"/>
    </row>
    <row r="372" spans="2:13" ht="9" customHeight="1" thickBot="1" x14ac:dyDescent="0.25">
      <c r="B372" s="61"/>
      <c r="C372" s="61"/>
      <c r="D372" s="61"/>
      <c r="E372" s="372"/>
      <c r="F372" s="373"/>
      <c r="G372" s="373"/>
      <c r="H372" s="373"/>
      <c r="I372" s="373"/>
      <c r="J372" s="372"/>
      <c r="K372" s="430"/>
      <c r="L372" s="431"/>
      <c r="M372" s="81"/>
    </row>
    <row r="373" spans="2:13" ht="15" customHeight="1" x14ac:dyDescent="0.2">
      <c r="B373" s="61"/>
      <c r="C373" s="61"/>
      <c r="D373" s="379" t="s">
        <v>61</v>
      </c>
      <c r="E373" s="369"/>
      <c r="F373" s="370"/>
      <c r="G373" s="370"/>
      <c r="H373" s="370"/>
      <c r="I373" s="370"/>
      <c r="J373" s="369"/>
      <c r="K373" s="428"/>
      <c r="L373" s="429"/>
      <c r="M373" s="81"/>
    </row>
    <row r="374" spans="2:13" ht="15" customHeight="1" x14ac:dyDescent="0.2">
      <c r="B374" s="61"/>
      <c r="C374" s="61"/>
      <c r="D374" s="374" t="s">
        <v>61</v>
      </c>
      <c r="E374" s="372"/>
      <c r="F374" s="373"/>
      <c r="G374" s="373"/>
      <c r="H374" s="373"/>
      <c r="I374" s="373"/>
      <c r="J374" s="372"/>
      <c r="K374" s="430"/>
      <c r="L374" s="431"/>
      <c r="M374" s="81"/>
    </row>
    <row r="375" spans="2:13" ht="15" customHeight="1" x14ac:dyDescent="0.2">
      <c r="B375" s="61"/>
      <c r="C375" s="61"/>
      <c r="D375" s="374" t="s">
        <v>61</v>
      </c>
      <c r="E375" s="372"/>
      <c r="F375" s="373"/>
      <c r="G375" s="373"/>
      <c r="H375" s="373"/>
      <c r="I375" s="373"/>
      <c r="J375" s="372"/>
      <c r="K375" s="430"/>
      <c r="L375" s="431"/>
      <c r="M375" s="81"/>
    </row>
    <row r="376" spans="2:13" ht="15" customHeight="1" x14ac:dyDescent="0.2">
      <c r="B376" s="61"/>
      <c r="C376" s="61"/>
      <c r="D376" s="374" t="s">
        <v>61</v>
      </c>
      <c r="E376" s="372"/>
      <c r="F376" s="373"/>
      <c r="G376" s="373"/>
      <c r="H376" s="373"/>
      <c r="I376" s="373"/>
      <c r="J376" s="372"/>
      <c r="K376" s="430"/>
      <c r="L376" s="431"/>
      <c r="M376" s="81"/>
    </row>
    <row r="377" spans="2:13" ht="15" customHeight="1" thickBot="1" x14ac:dyDescent="0.25">
      <c r="B377" s="61"/>
      <c r="C377" s="61"/>
      <c r="D377" s="375" t="s">
        <v>61</v>
      </c>
      <c r="E377" s="376"/>
      <c r="F377" s="377"/>
      <c r="G377" s="377"/>
      <c r="H377" s="377"/>
      <c r="I377" s="377"/>
      <c r="J377" s="376"/>
      <c r="K377" s="426"/>
      <c r="L377" s="427"/>
      <c r="M377" s="81"/>
    </row>
    <row r="378" spans="2:13" ht="11.25" customHeight="1" thickBot="1" x14ac:dyDescent="0.25">
      <c r="B378" s="102"/>
      <c r="C378" s="61"/>
      <c r="D378" s="61"/>
      <c r="E378" s="372"/>
      <c r="F378" s="373"/>
      <c r="G378" s="373"/>
      <c r="H378" s="373"/>
      <c r="I378" s="373"/>
      <c r="J378" s="372"/>
      <c r="K378" s="430"/>
      <c r="L378" s="431"/>
      <c r="M378" s="81"/>
    </row>
    <row r="379" spans="2:13" ht="15" customHeight="1" thickBot="1" x14ac:dyDescent="0.25">
      <c r="B379" s="102"/>
      <c r="C379" s="296" t="s">
        <v>35</v>
      </c>
      <c r="D379" s="380" t="s">
        <v>81</v>
      </c>
      <c r="E379" s="384"/>
      <c r="F379" s="370"/>
      <c r="G379" s="370"/>
      <c r="H379" s="370"/>
      <c r="I379" s="370"/>
      <c r="J379" s="369"/>
      <c r="K379" s="428"/>
      <c r="L379" s="429"/>
      <c r="M379" s="81"/>
    </row>
    <row r="380" spans="2:13" ht="15" customHeight="1" x14ac:dyDescent="0.2">
      <c r="B380" s="102"/>
      <c r="C380" s="103"/>
      <c r="D380" s="381" t="s">
        <v>67</v>
      </c>
      <c r="E380" s="385"/>
      <c r="F380" s="373"/>
      <c r="G380" s="373"/>
      <c r="H380" s="373"/>
      <c r="I380" s="373"/>
      <c r="J380" s="372"/>
      <c r="K380" s="430"/>
      <c r="L380" s="431"/>
      <c r="M380" s="81"/>
    </row>
    <row r="381" spans="2:13" ht="15" customHeight="1" x14ac:dyDescent="0.2">
      <c r="B381" s="102"/>
      <c r="C381" s="103"/>
      <c r="D381" s="382" t="s">
        <v>66</v>
      </c>
      <c r="E381" s="385" t="s">
        <v>531</v>
      </c>
      <c r="F381" s="373"/>
      <c r="G381" s="373"/>
      <c r="H381" s="373"/>
      <c r="I381" s="373"/>
      <c r="J381" s="372"/>
      <c r="K381" s="430">
        <v>439225</v>
      </c>
      <c r="L381" s="431"/>
      <c r="M381" s="81"/>
    </row>
    <row r="382" spans="2:13" ht="15" customHeight="1" x14ac:dyDescent="0.2">
      <c r="B382" s="102"/>
      <c r="C382" s="103"/>
      <c r="D382" s="382" t="s">
        <v>68</v>
      </c>
      <c r="E382" s="385"/>
      <c r="F382" s="373"/>
      <c r="G382" s="373"/>
      <c r="H382" s="373"/>
      <c r="I382" s="373"/>
      <c r="J382" s="372"/>
      <c r="K382" s="430"/>
      <c r="L382" s="431"/>
      <c r="M382" s="81"/>
    </row>
    <row r="383" spans="2:13" ht="15" customHeight="1" x14ac:dyDescent="0.2">
      <c r="B383" s="102"/>
      <c r="C383" s="103"/>
      <c r="D383" s="382" t="s">
        <v>69</v>
      </c>
      <c r="E383" s="385" t="s">
        <v>532</v>
      </c>
      <c r="F383" s="373"/>
      <c r="G383" s="373"/>
      <c r="H383" s="373"/>
      <c r="I383" s="373"/>
      <c r="J383" s="372"/>
      <c r="K383" s="430">
        <v>488257</v>
      </c>
      <c r="L383" s="431"/>
      <c r="M383" s="81"/>
    </row>
    <row r="384" spans="2:13" ht="15" customHeight="1" x14ac:dyDescent="0.2">
      <c r="B384" s="102"/>
      <c r="C384" s="103"/>
      <c r="D384" s="382" t="s">
        <v>71</v>
      </c>
      <c r="E384" s="385"/>
      <c r="F384" s="373"/>
      <c r="G384" s="373"/>
      <c r="H384" s="373"/>
      <c r="I384" s="373"/>
      <c r="J384" s="372"/>
      <c r="K384" s="430"/>
      <c r="L384" s="431"/>
      <c r="M384" s="81"/>
    </row>
    <row r="385" spans="2:13" ht="15" customHeight="1" thickBot="1" x14ac:dyDescent="0.25">
      <c r="B385" s="102"/>
      <c r="C385" s="103"/>
      <c r="D385" s="383" t="s">
        <v>70</v>
      </c>
      <c r="E385" s="386"/>
      <c r="F385" s="377"/>
      <c r="G385" s="377"/>
      <c r="H385" s="377"/>
      <c r="I385" s="377"/>
      <c r="J385" s="376"/>
      <c r="K385" s="426"/>
      <c r="L385" s="427"/>
      <c r="M385" s="81"/>
    </row>
    <row r="386" spans="2:13" ht="7.5" customHeight="1" thickBot="1" x14ac:dyDescent="0.25">
      <c r="B386" s="102"/>
      <c r="C386" s="103"/>
      <c r="D386" s="61"/>
      <c r="E386" s="81"/>
      <c r="F386" s="81"/>
      <c r="G386" s="81"/>
      <c r="H386" s="81"/>
      <c r="I386" s="81"/>
      <c r="J386" s="81"/>
      <c r="K386" s="364"/>
      <c r="L386" s="364"/>
      <c r="M386" s="216"/>
    </row>
    <row r="387" spans="2:13" ht="15" customHeight="1" thickBot="1" x14ac:dyDescent="0.25">
      <c r="B387" s="102"/>
      <c r="C387" s="296" t="s">
        <v>99</v>
      </c>
      <c r="D387" s="296" t="s">
        <v>65</v>
      </c>
      <c r="E387" s="505" t="s">
        <v>568</v>
      </c>
      <c r="F387" s="506"/>
      <c r="G387" s="506"/>
      <c r="H387" s="506"/>
      <c r="I387" s="507"/>
      <c r="J387" s="393"/>
      <c r="K387" s="432">
        <v>55583950</v>
      </c>
      <c r="L387" s="433"/>
      <c r="M387" s="203"/>
    </row>
    <row r="388" spans="2:13" ht="15" customHeight="1" x14ac:dyDescent="0.2">
      <c r="B388" s="102"/>
      <c r="C388" s="103"/>
      <c r="D388" s="391"/>
      <c r="E388" s="487" t="s">
        <v>591</v>
      </c>
      <c r="F388" s="488"/>
      <c r="G388" s="488"/>
      <c r="H388" s="488"/>
      <c r="I388" s="489"/>
      <c r="J388" s="390" t="s">
        <v>86</v>
      </c>
      <c r="K388" s="424">
        <v>154991</v>
      </c>
      <c r="L388" s="425"/>
      <c r="M388" s="203"/>
    </row>
    <row r="389" spans="2:13" ht="15" customHeight="1" x14ac:dyDescent="0.2">
      <c r="B389" s="102"/>
      <c r="C389" s="103"/>
      <c r="D389" s="392"/>
      <c r="E389" s="421" t="s">
        <v>581</v>
      </c>
      <c r="F389" s="422"/>
      <c r="G389" s="422"/>
      <c r="H389" s="422"/>
      <c r="I389" s="423"/>
      <c r="J389" s="390" t="s">
        <v>86</v>
      </c>
      <c r="K389" s="415">
        <v>226074</v>
      </c>
      <c r="L389" s="416"/>
      <c r="M389" s="203"/>
    </row>
    <row r="390" spans="2:13" ht="15" customHeight="1" x14ac:dyDescent="0.2">
      <c r="B390" s="102"/>
      <c r="C390" s="103"/>
      <c r="D390" s="392"/>
      <c r="E390" s="421" t="s">
        <v>564</v>
      </c>
      <c r="F390" s="422"/>
      <c r="G390" s="422"/>
      <c r="H390" s="422"/>
      <c r="I390" s="423"/>
      <c r="J390" s="390"/>
      <c r="K390" s="415">
        <v>55590465</v>
      </c>
      <c r="L390" s="416"/>
      <c r="M390" s="203"/>
    </row>
    <row r="391" spans="2:13" ht="15" customHeight="1" x14ac:dyDescent="0.2">
      <c r="B391" s="102"/>
      <c r="C391" s="103"/>
      <c r="D391" s="392"/>
      <c r="E391" s="421" t="s">
        <v>582</v>
      </c>
      <c r="F391" s="422"/>
      <c r="G391" s="422"/>
      <c r="H391" s="422"/>
      <c r="I391" s="423"/>
      <c r="J391" s="390" t="s">
        <v>86</v>
      </c>
      <c r="K391" s="415">
        <v>55556220</v>
      </c>
      <c r="L391" s="416"/>
      <c r="M391" s="203"/>
    </row>
    <row r="392" spans="2:13" ht="15" customHeight="1" x14ac:dyDescent="0.2">
      <c r="B392" s="102"/>
      <c r="C392" s="103"/>
      <c r="D392" s="392"/>
      <c r="E392" s="421" t="s">
        <v>569</v>
      </c>
      <c r="F392" s="422"/>
      <c r="G392" s="422"/>
      <c r="H392" s="422"/>
      <c r="I392" s="423"/>
      <c r="J392" s="390"/>
      <c r="K392" s="415">
        <v>55656305</v>
      </c>
      <c r="L392" s="416"/>
      <c r="M392" s="203"/>
    </row>
    <row r="393" spans="2:13" ht="15" customHeight="1" x14ac:dyDescent="0.2">
      <c r="B393" s="102"/>
      <c r="C393" s="103"/>
      <c r="D393" s="392"/>
      <c r="E393" s="421" t="s">
        <v>575</v>
      </c>
      <c r="F393" s="422"/>
      <c r="G393" s="422"/>
      <c r="H393" s="422"/>
      <c r="I393" s="423"/>
      <c r="J393" s="390" t="s">
        <v>86</v>
      </c>
      <c r="K393" s="415">
        <v>5475166</v>
      </c>
      <c r="L393" s="416"/>
      <c r="M393" s="203"/>
    </row>
    <row r="394" spans="2:13" ht="15" customHeight="1" x14ac:dyDescent="0.2">
      <c r="B394" s="102"/>
      <c r="C394" s="103"/>
      <c r="D394" s="392"/>
      <c r="E394" s="421" t="s">
        <v>571</v>
      </c>
      <c r="F394" s="422"/>
      <c r="G394" s="422"/>
      <c r="H394" s="422"/>
      <c r="I394" s="423"/>
      <c r="J394" s="390" t="s">
        <v>86</v>
      </c>
      <c r="K394" s="415">
        <v>55599788</v>
      </c>
      <c r="L394" s="416"/>
      <c r="M394" s="203"/>
    </row>
    <row r="395" spans="2:13" ht="15" customHeight="1" x14ac:dyDescent="0.2">
      <c r="B395" s="102"/>
      <c r="C395" s="103"/>
      <c r="D395" s="392"/>
      <c r="E395" s="421" t="s">
        <v>570</v>
      </c>
      <c r="F395" s="422"/>
      <c r="G395" s="422"/>
      <c r="H395" s="422"/>
      <c r="I395" s="423"/>
      <c r="J395" s="390"/>
      <c r="K395" s="415">
        <v>229863</v>
      </c>
      <c r="L395" s="416"/>
      <c r="M395" s="203"/>
    </row>
    <row r="396" spans="2:13" ht="15" customHeight="1" x14ac:dyDescent="0.2">
      <c r="B396" s="102"/>
      <c r="C396" s="103"/>
      <c r="D396" s="392"/>
      <c r="E396" s="421" t="s">
        <v>573</v>
      </c>
      <c r="F396" s="422"/>
      <c r="G396" s="422"/>
      <c r="H396" s="422"/>
      <c r="I396" s="423"/>
      <c r="J396" s="390"/>
      <c r="K396" s="415">
        <v>55583928</v>
      </c>
      <c r="L396" s="416"/>
      <c r="M396" s="203"/>
    </row>
    <row r="397" spans="2:13" ht="15" customHeight="1" x14ac:dyDescent="0.2">
      <c r="B397" s="102"/>
      <c r="C397" s="103"/>
      <c r="D397" s="392"/>
      <c r="E397" s="421" t="s">
        <v>576</v>
      </c>
      <c r="F397" s="422"/>
      <c r="G397" s="422"/>
      <c r="H397" s="422"/>
      <c r="I397" s="423"/>
      <c r="J397" s="390" t="s">
        <v>86</v>
      </c>
      <c r="K397" s="415">
        <v>300257</v>
      </c>
      <c r="L397" s="416"/>
      <c r="M397" s="203"/>
    </row>
    <row r="398" spans="2:13" ht="15" customHeight="1" x14ac:dyDescent="0.2">
      <c r="B398" s="102"/>
      <c r="C398" s="103"/>
      <c r="D398" s="392"/>
      <c r="E398" s="421" t="s">
        <v>566</v>
      </c>
      <c r="F398" s="422"/>
      <c r="G398" s="422"/>
      <c r="H398" s="422"/>
      <c r="I398" s="423"/>
      <c r="J398" s="390" t="s">
        <v>86</v>
      </c>
      <c r="K398" s="415">
        <v>299234</v>
      </c>
      <c r="L398" s="416"/>
      <c r="M398" s="203"/>
    </row>
    <row r="399" spans="2:13" ht="15" customHeight="1" x14ac:dyDescent="0.2">
      <c r="B399" s="102"/>
      <c r="C399" s="103"/>
      <c r="D399" s="392"/>
      <c r="E399" s="421" t="s">
        <v>577</v>
      </c>
      <c r="F399" s="422"/>
      <c r="G399" s="422"/>
      <c r="H399" s="422"/>
      <c r="I399" s="423"/>
      <c r="J399" s="390" t="s">
        <v>86</v>
      </c>
      <c r="K399" s="415">
        <v>55597685</v>
      </c>
      <c r="L399" s="416"/>
      <c r="M399" s="203"/>
    </row>
    <row r="400" spans="2:13" ht="15" customHeight="1" x14ac:dyDescent="0.2">
      <c r="B400" s="102"/>
      <c r="C400" s="103"/>
      <c r="D400" s="392"/>
      <c r="E400" s="421" t="s">
        <v>583</v>
      </c>
      <c r="F400" s="422"/>
      <c r="G400" s="422"/>
      <c r="H400" s="422"/>
      <c r="I400" s="423"/>
      <c r="J400" s="390" t="s">
        <v>86</v>
      </c>
      <c r="K400" s="415">
        <v>55540294</v>
      </c>
      <c r="L400" s="416"/>
      <c r="M400" s="203"/>
    </row>
    <row r="401" spans="2:13" ht="15" customHeight="1" x14ac:dyDescent="0.2">
      <c r="B401" s="102"/>
      <c r="C401" s="103"/>
      <c r="D401" s="392"/>
      <c r="E401" s="421" t="s">
        <v>584</v>
      </c>
      <c r="F401" s="422"/>
      <c r="G401" s="422"/>
      <c r="H401" s="422"/>
      <c r="I401" s="423"/>
      <c r="J401" s="390" t="s">
        <v>86</v>
      </c>
      <c r="K401" s="415">
        <v>55584731</v>
      </c>
      <c r="L401" s="416"/>
      <c r="M401" s="203"/>
    </row>
    <row r="402" spans="2:13" ht="15" customHeight="1" x14ac:dyDescent="0.2">
      <c r="B402" s="102"/>
      <c r="C402" s="103"/>
      <c r="D402" s="392"/>
      <c r="E402" s="421" t="s">
        <v>578</v>
      </c>
      <c r="F402" s="422"/>
      <c r="G402" s="422"/>
      <c r="H402" s="422"/>
      <c r="I402" s="423"/>
      <c r="J402" s="390" t="s">
        <v>86</v>
      </c>
      <c r="K402" s="415">
        <v>55661183</v>
      </c>
      <c r="L402" s="416"/>
      <c r="M402" s="203"/>
    </row>
    <row r="403" spans="2:13" ht="15" customHeight="1" x14ac:dyDescent="0.2">
      <c r="B403" s="102"/>
      <c r="C403" s="103"/>
      <c r="D403" s="392"/>
      <c r="E403" s="421" t="s">
        <v>585</v>
      </c>
      <c r="F403" s="422"/>
      <c r="G403" s="422"/>
      <c r="H403" s="422"/>
      <c r="I403" s="423"/>
      <c r="J403" s="390"/>
      <c r="K403" s="415">
        <v>55589527</v>
      </c>
      <c r="L403" s="416"/>
      <c r="M403" s="203"/>
    </row>
    <row r="404" spans="2:13" ht="15" customHeight="1" x14ac:dyDescent="0.2">
      <c r="B404" s="102"/>
      <c r="C404" s="103"/>
      <c r="D404" s="392"/>
      <c r="E404" s="421" t="s">
        <v>572</v>
      </c>
      <c r="F404" s="422"/>
      <c r="G404" s="422"/>
      <c r="H404" s="422"/>
      <c r="I404" s="423"/>
      <c r="J404" s="390"/>
      <c r="K404" s="415">
        <v>55613648</v>
      </c>
      <c r="L404" s="416"/>
      <c r="M404" s="203"/>
    </row>
    <row r="405" spans="2:13" ht="15" customHeight="1" x14ac:dyDescent="0.2">
      <c r="B405" s="102"/>
      <c r="C405" s="103"/>
      <c r="D405" s="392"/>
      <c r="E405" s="421" t="s">
        <v>586</v>
      </c>
      <c r="F405" s="422"/>
      <c r="G405" s="422"/>
      <c r="H405" s="422"/>
      <c r="I405" s="423"/>
      <c r="J405" s="390" t="s">
        <v>86</v>
      </c>
      <c r="K405" s="415">
        <v>55568367</v>
      </c>
      <c r="L405" s="416"/>
      <c r="M405" s="203"/>
    </row>
    <row r="406" spans="2:13" ht="15" customHeight="1" x14ac:dyDescent="0.2">
      <c r="B406" s="102"/>
      <c r="C406" s="103"/>
      <c r="D406" s="392"/>
      <c r="E406" s="421" t="s">
        <v>565</v>
      </c>
      <c r="F406" s="422"/>
      <c r="G406" s="422"/>
      <c r="H406" s="422"/>
      <c r="I406" s="423"/>
      <c r="J406" s="390"/>
      <c r="K406" s="415">
        <v>55631635</v>
      </c>
      <c r="L406" s="416"/>
      <c r="M406" s="203"/>
    </row>
    <row r="407" spans="2:13" ht="15" customHeight="1" x14ac:dyDescent="0.2">
      <c r="B407" s="102"/>
      <c r="C407" s="103"/>
      <c r="D407" s="392"/>
      <c r="E407" s="421"/>
      <c r="F407" s="422"/>
      <c r="G407" s="422"/>
      <c r="H407" s="422"/>
      <c r="I407" s="423"/>
      <c r="J407" s="388"/>
      <c r="K407" s="417"/>
      <c r="L407" s="418"/>
      <c r="M407" s="203"/>
    </row>
    <row r="408" spans="2:13" ht="15" customHeight="1" x14ac:dyDescent="0.2">
      <c r="B408" s="102"/>
      <c r="C408" s="103"/>
      <c r="D408" s="392"/>
      <c r="E408" s="421" t="s">
        <v>579</v>
      </c>
      <c r="F408" s="422"/>
      <c r="G408" s="422"/>
      <c r="H408" s="422"/>
      <c r="I408" s="423"/>
      <c r="J408" s="390" t="s">
        <v>86</v>
      </c>
      <c r="K408" s="415">
        <v>55591282</v>
      </c>
      <c r="L408" s="416"/>
      <c r="M408" s="203"/>
    </row>
    <row r="409" spans="2:13" ht="15" customHeight="1" x14ac:dyDescent="0.2">
      <c r="B409" s="102"/>
      <c r="C409" s="103"/>
      <c r="D409" s="392"/>
      <c r="E409" s="421" t="s">
        <v>587</v>
      </c>
      <c r="F409" s="422"/>
      <c r="G409" s="422"/>
      <c r="H409" s="422"/>
      <c r="I409" s="423"/>
      <c r="J409" s="390" t="s">
        <v>86</v>
      </c>
      <c r="K409" s="415">
        <v>55600637</v>
      </c>
      <c r="L409" s="416"/>
      <c r="M409" s="203"/>
    </row>
    <row r="410" spans="2:13" ht="15" customHeight="1" x14ac:dyDescent="0.2">
      <c r="B410" s="102"/>
      <c r="C410" s="103"/>
      <c r="D410" s="392"/>
      <c r="E410" s="421" t="s">
        <v>580</v>
      </c>
      <c r="F410" s="422"/>
      <c r="G410" s="422"/>
      <c r="H410" s="422"/>
      <c r="I410" s="423"/>
      <c r="J410" s="390"/>
      <c r="K410" s="415">
        <v>55589454</v>
      </c>
      <c r="L410" s="416"/>
      <c r="M410" s="203"/>
    </row>
    <row r="411" spans="2:13" ht="15" customHeight="1" x14ac:dyDescent="0.2">
      <c r="B411" s="102"/>
      <c r="C411" s="103"/>
      <c r="D411" s="392"/>
      <c r="E411" s="421" t="s">
        <v>567</v>
      </c>
      <c r="F411" s="422"/>
      <c r="G411" s="422"/>
      <c r="H411" s="422"/>
      <c r="I411" s="423"/>
      <c r="J411" s="390" t="s">
        <v>86</v>
      </c>
      <c r="K411" s="415">
        <v>298132</v>
      </c>
      <c r="L411" s="416"/>
      <c r="M411" s="203"/>
    </row>
    <row r="412" spans="2:13" ht="15" customHeight="1" x14ac:dyDescent="0.2">
      <c r="B412" s="102"/>
      <c r="C412" s="103"/>
      <c r="D412" s="392"/>
      <c r="E412" s="421" t="s">
        <v>574</v>
      </c>
      <c r="F412" s="422"/>
      <c r="G412" s="422"/>
      <c r="H412" s="422"/>
      <c r="I412" s="423"/>
      <c r="J412" s="390" t="s">
        <v>86</v>
      </c>
      <c r="K412" s="415">
        <v>536995</v>
      </c>
      <c r="L412" s="416"/>
      <c r="M412" s="203"/>
    </row>
    <row r="413" spans="2:13" ht="15" customHeight="1" x14ac:dyDescent="0.2">
      <c r="B413" s="102"/>
      <c r="C413" s="103"/>
      <c r="D413" s="392"/>
      <c r="E413" s="421" t="s">
        <v>589</v>
      </c>
      <c r="F413" s="422"/>
      <c r="G413" s="422"/>
      <c r="H413" s="422"/>
      <c r="I413" s="423"/>
      <c r="J413" s="390" t="s">
        <v>86</v>
      </c>
      <c r="K413" s="415">
        <v>55621125</v>
      </c>
      <c r="L413" s="416"/>
      <c r="M413" s="203"/>
    </row>
    <row r="414" spans="2:13" ht="15" customHeight="1" thickBot="1" x14ac:dyDescent="0.25">
      <c r="B414" s="61"/>
      <c r="C414" s="204"/>
      <c r="D414" s="387"/>
      <c r="E414" s="473"/>
      <c r="F414" s="473"/>
      <c r="G414" s="473"/>
      <c r="H414" s="473"/>
      <c r="I414" s="474"/>
      <c r="J414" s="389"/>
      <c r="K414" s="419"/>
      <c r="L414" s="420"/>
      <c r="M414" s="213"/>
    </row>
    <row r="415" spans="2:13" ht="9.75" customHeight="1" thickBot="1" x14ac:dyDescent="0.25">
      <c r="B415" s="61"/>
      <c r="C415" s="61"/>
      <c r="D415" s="414"/>
      <c r="E415" s="414"/>
      <c r="F415" s="414"/>
      <c r="G415" s="414"/>
      <c r="H415" s="414"/>
      <c r="I415" s="414"/>
      <c r="J415" s="414"/>
      <c r="K415" s="414"/>
      <c r="L415" s="414"/>
      <c r="M415" s="214"/>
    </row>
    <row r="416" spans="2:13" ht="15" customHeight="1" thickBot="1" x14ac:dyDescent="0.25">
      <c r="B416" s="61"/>
      <c r="C416" s="297" t="s">
        <v>34</v>
      </c>
      <c r="D416" s="298" t="s">
        <v>82</v>
      </c>
      <c r="E416" s="61"/>
      <c r="F416" s="61"/>
      <c r="G416" s="61"/>
      <c r="H416" s="61"/>
      <c r="I416" s="61"/>
      <c r="J416" s="61"/>
      <c r="K416" s="100"/>
      <c r="L416" s="101"/>
      <c r="M416" s="101"/>
    </row>
    <row r="417" spans="2:13" ht="12" customHeight="1" thickBot="1" x14ac:dyDescent="0.25">
      <c r="B417" s="61"/>
      <c r="C417" s="61"/>
      <c r="D417" s="61"/>
      <c r="E417" s="61"/>
      <c r="F417" s="61"/>
      <c r="G417" s="61"/>
      <c r="H417" s="61"/>
      <c r="I417" s="61"/>
      <c r="J417" s="61"/>
      <c r="K417" s="100"/>
      <c r="L417" s="101"/>
      <c r="M417" s="101"/>
    </row>
    <row r="418" spans="2:13" ht="15" customHeight="1" thickBot="1" x14ac:dyDescent="0.25">
      <c r="B418" s="61"/>
      <c r="C418" s="468" t="s">
        <v>37</v>
      </c>
      <c r="D418" s="469"/>
      <c r="E418" s="470" t="s">
        <v>536</v>
      </c>
      <c r="F418" s="471"/>
      <c r="G418" s="470"/>
      <c r="H418" s="470"/>
      <c r="I418" s="470"/>
      <c r="J418" s="470"/>
      <c r="K418" s="472"/>
    </row>
    <row r="419" spans="2:13" ht="15" customHeight="1" x14ac:dyDescent="0.2">
      <c r="B419" s="61"/>
      <c r="C419" s="103"/>
      <c r="D419" s="61"/>
      <c r="E419" s="213"/>
      <c r="F419" s="213"/>
      <c r="G419" s="213"/>
      <c r="H419" s="248"/>
      <c r="I419" s="249"/>
      <c r="J419" s="248"/>
      <c r="K419" s="81"/>
    </row>
    <row r="420" spans="2:13" ht="15" customHeight="1" x14ac:dyDescent="0.2"/>
    <row r="421" spans="2:13" ht="15" customHeight="1" x14ac:dyDescent="0.2"/>
  </sheetData>
  <sheetProtection selectLockedCells="1" selectUnlockedCells="1"/>
  <autoFilter ref="C12:E72"/>
  <sortState ref="E390:I416">
    <sortCondition ref="E390"/>
  </sortState>
  <mergeCells count="172">
    <mergeCell ref="E9:I9"/>
    <mergeCell ref="J9:K9"/>
    <mergeCell ref="B74:C81"/>
    <mergeCell ref="F80:I80"/>
    <mergeCell ref="E82:I82"/>
    <mergeCell ref="J82:K82"/>
    <mergeCell ref="F189:I189"/>
    <mergeCell ref="B183:C190"/>
    <mergeCell ref="E191:I191"/>
    <mergeCell ref="J191:K191"/>
    <mergeCell ref="K84:L84"/>
    <mergeCell ref="J84:J85"/>
    <mergeCell ref="B84:D84"/>
    <mergeCell ref="D80:E80"/>
    <mergeCell ref="D189:E189"/>
    <mergeCell ref="B82:D82"/>
    <mergeCell ref="E11:F11"/>
    <mergeCell ref="B267:C274"/>
    <mergeCell ref="E338:F338"/>
    <mergeCell ref="E346:F346"/>
    <mergeCell ref="B352:C360"/>
    <mergeCell ref="J259:K259"/>
    <mergeCell ref="D273:E273"/>
    <mergeCell ref="E358:I358"/>
    <mergeCell ref="E387:I387"/>
    <mergeCell ref="J260:J261"/>
    <mergeCell ref="K375:L375"/>
    <mergeCell ref="K376:L376"/>
    <mergeCell ref="K377:L377"/>
    <mergeCell ref="K358:L358"/>
    <mergeCell ref="K359:L359"/>
    <mergeCell ref="K360:L360"/>
    <mergeCell ref="K361:L361"/>
    <mergeCell ref="K362:L362"/>
    <mergeCell ref="K363:L363"/>
    <mergeCell ref="K364:L364"/>
    <mergeCell ref="K365:L365"/>
    <mergeCell ref="K366:L366"/>
    <mergeCell ref="K367:L367"/>
    <mergeCell ref="K369:L369"/>
    <mergeCell ref="K370:L370"/>
    <mergeCell ref="E394:I394"/>
    <mergeCell ref="E395:I395"/>
    <mergeCell ref="E190:I190"/>
    <mergeCell ref="J183:L190"/>
    <mergeCell ref="D75:I76"/>
    <mergeCell ref="D184:I185"/>
    <mergeCell ref="J277:J278"/>
    <mergeCell ref="K277:L277"/>
    <mergeCell ref="B338:D338"/>
    <mergeCell ref="B277:D277"/>
    <mergeCell ref="B260:D260"/>
    <mergeCell ref="B346:D346"/>
    <mergeCell ref="J267:L274"/>
    <mergeCell ref="B191:D191"/>
    <mergeCell ref="B193:D193"/>
    <mergeCell ref="D353:L355"/>
    <mergeCell ref="E388:I388"/>
    <mergeCell ref="B361:C369"/>
    <mergeCell ref="E84:F84"/>
    <mergeCell ref="E389:I389"/>
    <mergeCell ref="F273:I273"/>
    <mergeCell ref="E275:I275"/>
    <mergeCell ref="J275:K275"/>
    <mergeCell ref="E277:F277"/>
    <mergeCell ref="N11:O11"/>
    <mergeCell ref="N84:O84"/>
    <mergeCell ref="N193:O193"/>
    <mergeCell ref="N277:O277"/>
    <mergeCell ref="E390:I390"/>
    <mergeCell ref="E391:I391"/>
    <mergeCell ref="E392:I392"/>
    <mergeCell ref="E393:I393"/>
    <mergeCell ref="N12:O12"/>
    <mergeCell ref="J338:J339"/>
    <mergeCell ref="K260:L260"/>
    <mergeCell ref="N85:O85"/>
    <mergeCell ref="J182:K182"/>
    <mergeCell ref="K338:L338"/>
    <mergeCell ref="K346:L346"/>
    <mergeCell ref="J193:J194"/>
    <mergeCell ref="E274:I274"/>
    <mergeCell ref="J346:J347"/>
    <mergeCell ref="K193:L193"/>
    <mergeCell ref="K380:L380"/>
    <mergeCell ref="K368:L368"/>
    <mergeCell ref="K372:L372"/>
    <mergeCell ref="K378:L378"/>
    <mergeCell ref="K379:L379"/>
    <mergeCell ref="C418:D418"/>
    <mergeCell ref="E418:K418"/>
    <mergeCell ref="E396:I396"/>
    <mergeCell ref="E397:I397"/>
    <mergeCell ref="E398:I398"/>
    <mergeCell ref="E399:I399"/>
    <mergeCell ref="E400:I400"/>
    <mergeCell ref="E401:I401"/>
    <mergeCell ref="E402:I402"/>
    <mergeCell ref="E403:I403"/>
    <mergeCell ref="E404:I404"/>
    <mergeCell ref="E414:I414"/>
    <mergeCell ref="E405:I405"/>
    <mergeCell ref="E406:I406"/>
    <mergeCell ref="E407:I407"/>
    <mergeCell ref="E408:I408"/>
    <mergeCell ref="E409:I409"/>
    <mergeCell ref="E410:I410"/>
    <mergeCell ref="K410:L410"/>
    <mergeCell ref="N278:O278"/>
    <mergeCell ref="E193:F193"/>
    <mergeCell ref="E260:F260"/>
    <mergeCell ref="J1:L8"/>
    <mergeCell ref="E81:I81"/>
    <mergeCell ref="J74:L81"/>
    <mergeCell ref="D1:I1"/>
    <mergeCell ref="D4:I4"/>
    <mergeCell ref="D7:E7"/>
    <mergeCell ref="B9:D9"/>
    <mergeCell ref="B11:D11"/>
    <mergeCell ref="J11:J12"/>
    <mergeCell ref="K11:L11"/>
    <mergeCell ref="J73:K73"/>
    <mergeCell ref="D77:I77"/>
    <mergeCell ref="E8:I8"/>
    <mergeCell ref="D2:I3"/>
    <mergeCell ref="D5:H5"/>
    <mergeCell ref="B1:C8"/>
    <mergeCell ref="F7:I7"/>
    <mergeCell ref="B275:D275"/>
    <mergeCell ref="D270:I270"/>
    <mergeCell ref="D268:I269"/>
    <mergeCell ref="N194:O194"/>
    <mergeCell ref="K371:L371"/>
    <mergeCell ref="K373:L373"/>
    <mergeCell ref="K374:L374"/>
    <mergeCell ref="K381:L381"/>
    <mergeCell ref="K382:L382"/>
    <mergeCell ref="K383:L383"/>
    <mergeCell ref="K384:L384"/>
    <mergeCell ref="K385:L385"/>
    <mergeCell ref="K387:L387"/>
    <mergeCell ref="K388:L388"/>
    <mergeCell ref="K389:L389"/>
    <mergeCell ref="K402:L402"/>
    <mergeCell ref="K401:L401"/>
    <mergeCell ref="K399:L399"/>
    <mergeCell ref="K400:L400"/>
    <mergeCell ref="K390:L390"/>
    <mergeCell ref="K391:L391"/>
    <mergeCell ref="K392:L392"/>
    <mergeCell ref="K393:L393"/>
    <mergeCell ref="K394:L394"/>
    <mergeCell ref="K395:L395"/>
    <mergeCell ref="K396:L396"/>
    <mergeCell ref="K397:L397"/>
    <mergeCell ref="K398:L398"/>
    <mergeCell ref="D415:H415"/>
    <mergeCell ref="I415:L415"/>
    <mergeCell ref="K403:L403"/>
    <mergeCell ref="K404:L404"/>
    <mergeCell ref="K405:L405"/>
    <mergeCell ref="K406:L406"/>
    <mergeCell ref="K407:L407"/>
    <mergeCell ref="K408:L408"/>
    <mergeCell ref="K409:L409"/>
    <mergeCell ref="K411:L411"/>
    <mergeCell ref="K412:L412"/>
    <mergeCell ref="K413:L413"/>
    <mergeCell ref="K414:L414"/>
    <mergeCell ref="E411:I411"/>
    <mergeCell ref="E412:I412"/>
    <mergeCell ref="E413:I413"/>
  </mergeCells>
  <phoneticPr fontId="0" type="noConversion"/>
  <conditionalFormatting sqref="K348:M350 M336:M344 N13:O28 N86:O101 N195:O210 K262:M265 K86:M181 K195:M258 K13:M72 K279:M335">
    <cfRule type="cellIs" dxfId="6" priority="64" stopIfTrue="1" operator="lessThan">
      <formula>1</formula>
    </cfRule>
  </conditionalFormatting>
  <conditionalFormatting sqref="J279:J283 J195:J199 J86:J90 J13:J17">
    <cfRule type="cellIs" dxfId="5" priority="65" stopIfTrue="1" operator="lessThan">
      <formula>1</formula>
    </cfRule>
  </conditionalFormatting>
  <conditionalFormatting sqref="K340:L344">
    <cfRule type="cellIs" dxfId="4" priority="37" stopIfTrue="1" operator="lessThan">
      <formula>1</formula>
    </cfRule>
  </conditionalFormatting>
  <conditionalFormatting sqref="N292:N293">
    <cfRule type="cellIs" dxfId="3" priority="7" stopIfTrue="1" operator="lessThan">
      <formula>1</formula>
    </cfRule>
  </conditionalFormatting>
  <conditionalFormatting sqref="N279:N291">
    <cfRule type="cellIs" dxfId="2" priority="6" stopIfTrue="1" operator="lessThan">
      <formula>1</formula>
    </cfRule>
  </conditionalFormatting>
  <conditionalFormatting sqref="N294">
    <cfRule type="cellIs" dxfId="1" priority="3" stopIfTrue="1" operator="lessThan">
      <formula>1</formula>
    </cfRule>
  </conditionalFormatting>
  <conditionalFormatting sqref="O279:O294">
    <cfRule type="cellIs" dxfId="0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9" firstPageNumber="0" orientation="portrait" r:id="rId1"/>
  <headerFooter>
    <oddFooter>&amp;C&amp;D</oddFooter>
  </headerFooter>
  <rowBreaks count="4" manualBreakCount="4">
    <brk id="73" min="1" max="15" man="1"/>
    <brk id="182" min="1" max="15" man="1"/>
    <brk id="266" min="1" max="15" man="1"/>
    <brk id="351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2" sqref="A2:E2"/>
    </sheetView>
  </sheetViews>
  <sheetFormatPr baseColWidth="10" defaultColWidth="11.42578125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520" t="str">
        <f>Classements!E9</f>
        <v>CHAMPIONNAT DEPARTEMENTAL RANCE</v>
      </c>
      <c r="B2" s="521"/>
      <c r="C2" s="521"/>
      <c r="D2" s="521"/>
      <c r="E2" s="52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89"/>
      <c r="B3" s="290"/>
      <c r="C3" s="290"/>
      <c r="D3" s="290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93"/>
      <c r="B4" s="523" t="s">
        <v>83</v>
      </c>
      <c r="C4" s="523"/>
      <c r="D4" s="523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524" t="s">
        <v>51</v>
      </c>
      <c r="B6" s="525"/>
      <c r="C6" s="525"/>
      <c r="D6" s="525"/>
      <c r="E6" s="526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519"/>
      <c r="H34" s="519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84</v>
      </c>
      <c r="B40" s="31"/>
      <c r="C40" s="31"/>
      <c r="D40" s="31"/>
      <c r="E40" s="32"/>
    </row>
  </sheetData>
  <mergeCells count="4">
    <mergeCell ref="G34:H34"/>
    <mergeCell ref="A2:E2"/>
    <mergeCell ref="B4:D4"/>
    <mergeCell ref="A6:E6"/>
  </mergeCells>
  <phoneticPr fontId="7" type="noConversion"/>
  <pageMargins left="0.29527559055118113" right="0" top="0.35433070866141736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6" sqref="A6:E6"/>
    </sheetView>
  </sheetViews>
  <sheetFormatPr baseColWidth="10" defaultColWidth="11.42578125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520" t="str">
        <f>Classements!E9</f>
        <v>CHAMPIONNAT DEPARTEMENTAL RANCE</v>
      </c>
      <c r="B2" s="521"/>
      <c r="C2" s="521"/>
      <c r="D2" s="521"/>
      <c r="E2" s="52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89"/>
      <c r="B3" s="290"/>
      <c r="C3" s="290"/>
      <c r="D3" s="290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93"/>
      <c r="B4" s="523" t="s">
        <v>83</v>
      </c>
      <c r="C4" s="523"/>
      <c r="D4" s="523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524" t="s">
        <v>56</v>
      </c>
      <c r="B6" s="525"/>
      <c r="C6" s="525"/>
      <c r="D6" s="525"/>
      <c r="E6" s="526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519"/>
      <c r="H34" s="519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84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J9" sqref="J9"/>
    </sheetView>
  </sheetViews>
  <sheetFormatPr baseColWidth="10" defaultColWidth="11.42578125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520" t="str">
        <f>Classements!E9</f>
        <v>CHAMPIONNAT DEPARTEMENTAL RANCE</v>
      </c>
      <c r="B2" s="521"/>
      <c r="C2" s="521"/>
      <c r="D2" s="521"/>
      <c r="E2" s="52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89"/>
      <c r="B3" s="290"/>
      <c r="C3" s="290"/>
      <c r="D3" s="290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93"/>
      <c r="B4" s="523" t="s">
        <v>83</v>
      </c>
      <c r="C4" s="523"/>
      <c r="D4" s="523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524" t="s">
        <v>57</v>
      </c>
      <c r="B6" s="525"/>
      <c r="C6" s="525"/>
      <c r="D6" s="525"/>
      <c r="E6" s="526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519"/>
      <c r="H34" s="519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84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6" sqref="A6:E6"/>
    </sheetView>
  </sheetViews>
  <sheetFormatPr baseColWidth="10" defaultColWidth="11.42578125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520" t="str">
        <f>Classements!E9</f>
        <v>CHAMPIONNAT DEPARTEMENTAL RANCE</v>
      </c>
      <c r="B2" s="521"/>
      <c r="C2" s="521"/>
      <c r="D2" s="521"/>
      <c r="E2" s="52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89"/>
      <c r="B3" s="290"/>
      <c r="C3" s="290"/>
      <c r="D3" s="290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93"/>
      <c r="B4" s="523" t="s">
        <v>83</v>
      </c>
      <c r="C4" s="523"/>
      <c r="D4" s="523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524" t="s">
        <v>85</v>
      </c>
      <c r="B6" s="525"/>
      <c r="C6" s="525"/>
      <c r="D6" s="525"/>
      <c r="E6" s="526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519"/>
      <c r="H34" s="519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84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Classements</vt:lpstr>
      <vt:lpstr>Pointage Cat 5</vt:lpstr>
      <vt:lpstr>Pointage Cat 4</vt:lpstr>
      <vt:lpstr>Pointage Cat 3</vt:lpstr>
      <vt:lpstr>Pointage Cat 1&amp;2</vt:lpstr>
      <vt:lpstr>Classements!Zone_d_impression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2016-05-03T10:33:14Z</cp:lastPrinted>
  <dcterms:created xsi:type="dcterms:W3CDTF">2012-04-11T12:16:49Z</dcterms:created>
  <dcterms:modified xsi:type="dcterms:W3CDTF">2016-05-30T18:24:37Z</dcterms:modified>
</cp:coreProperties>
</file>