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 tabRatio="629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Cadettes" sheetId="16" r:id="rId7"/>
    <sheet name="Classements Minimes" sheetId="17" r:id="rId8"/>
    <sheet name="Organisateurs" sheetId="15" r:id="rId9"/>
  </sheets>
  <definedNames>
    <definedName name="_xlnm._FilterDatabase" localSheetId="0" hidden="1">'Classements 1-2'!$C$12:$E$66</definedName>
    <definedName name="Classements" localSheetId="7">#REF!</definedName>
    <definedName name="Classements">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6">#REF!</definedName>
    <definedName name="Excel_BuiltIn_Print_Area_1" localSheetId="5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6">#REF!</definedName>
    <definedName name="Excel_Print_Area_2" localSheetId="5">#REF!</definedName>
    <definedName name="Excel_Print_Area_2" localSheetId="7">#REF!</definedName>
    <definedName name="Excel_Print_Area_2" localSheetId="8">#REF!</definedName>
    <definedName name="Excel_Print_Area_2">#REF!</definedName>
    <definedName name="_xlnm.Print_Area" localSheetId="0">'Classements 1-2'!$B$1:$L$66</definedName>
    <definedName name="_xlnm.Print_Area" localSheetId="1">'Classements 3'!$B$1:$L$67</definedName>
    <definedName name="_xlnm.Print_Area" localSheetId="2">'Classements 4'!$B$1:$L$69</definedName>
    <definedName name="_xlnm.Print_Area" localSheetId="4">'Classements 5'!$B$1:$L$64</definedName>
    <definedName name="_xlnm.Print_Area" localSheetId="3">'Classements Cadets'!$B$1:$L$31</definedName>
    <definedName name="_xlnm.Print_Area" localSheetId="6">'Classements Cadettes'!$B$1:$L$27</definedName>
    <definedName name="_xlnm.Print_Area" localSheetId="5">'Classements Fem'!$B$1:$L$27</definedName>
    <definedName name="_xlnm.Print_Area" localSheetId="7">'Classements Minimes'!$B$1:$L$27</definedName>
    <definedName name="_xlnm.Print_Area" localSheetId="8">Organisateurs!$B$1:$L$71</definedName>
  </definedNames>
  <calcPr calcId="125725"/>
</workbook>
</file>

<file path=xl/calcChain.xml><?xml version="1.0" encoding="utf-8"?>
<calcChain xmlns="http://schemas.openxmlformats.org/spreadsheetml/2006/main">
  <c r="E11" i="10"/>
  <c r="I5" i="1" l="1"/>
  <c r="E11" i="17" l="1"/>
  <c r="E9"/>
  <c r="E8"/>
  <c r="D8"/>
  <c r="F7"/>
  <c r="E11" i="16"/>
  <c r="E9"/>
  <c r="E8"/>
  <c r="D8"/>
  <c r="F7"/>
  <c r="E11" i="13" l="1"/>
  <c r="E11" i="12"/>
  <c r="E11" i="11"/>
  <c r="E11" i="9"/>
  <c r="E9" i="13"/>
  <c r="E8"/>
  <c r="D8"/>
  <c r="F7"/>
  <c r="E9" i="12"/>
  <c r="E8"/>
  <c r="D8"/>
  <c r="F7"/>
  <c r="E9" i="11"/>
  <c r="E8"/>
  <c r="D8"/>
  <c r="F7"/>
  <c r="E9" i="10"/>
  <c r="D8"/>
  <c r="E8"/>
  <c r="F7"/>
  <c r="F7" i="9"/>
  <c r="E9"/>
  <c r="E8"/>
  <c r="D8"/>
</calcChain>
</file>

<file path=xl/sharedStrings.xml><?xml version="1.0" encoding="utf-8"?>
<sst xmlns="http://schemas.openxmlformats.org/spreadsheetml/2006/main" count="1025" uniqueCount="451">
  <si>
    <t>Date de la course</t>
  </si>
  <si>
    <t>km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</si>
  <si>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</si>
  <si>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</si>
  <si>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</si>
  <si>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</si>
  <si>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</si>
  <si>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</si>
  <si>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</si>
  <si>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</si>
  <si>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</si>
  <si>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</si>
  <si>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</si>
  <si>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</si>
  <si>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</si>
  <si>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</si>
  <si>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</si>
  <si>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</si>
  <si>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</si>
  <si>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</si>
  <si>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</si>
  <si>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</si>
  <si>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</si>
  <si>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</si>
  <si>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</si>
  <si>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</si>
  <si>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</si>
  <si>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</si>
  <si>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</si>
  <si>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</si>
  <si>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</si>
  <si>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</si>
  <si>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</si>
  <si>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</si>
  <si>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Total des participants sur l'ensemble des courses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</si>
  <si>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</si>
  <si>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</si>
  <si>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</si>
  <si>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</si>
  <si>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</si>
  <si>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</si>
  <si>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Oui / Non</t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</si>
  <si>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</si>
  <si>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</si>
  <si>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</si>
  <si>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</si>
  <si>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</si>
  <si>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</si>
  <si>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Montée de</t>
  </si>
  <si>
    <t>Catégorie</t>
  </si>
  <si>
    <t>Points de
montée FSGT 69</t>
  </si>
  <si>
    <t>Cadettes</t>
  </si>
  <si>
    <t>ORGANISATION - LISTE DES BENEVOLES</t>
  </si>
  <si>
    <t>Classement course 1&amp;2ème catégorie</t>
  </si>
  <si>
    <t>Classement course 3ème catégorie</t>
  </si>
  <si>
    <t>Classement course 4ème catégorie</t>
  </si>
  <si>
    <t>5eme FSGT + 4eme UFOLEP &amp; Féminine adulte</t>
  </si>
  <si>
    <t>Classement course 5ème catégorie &amp; Féminine</t>
  </si>
  <si>
    <t>Classement course Cadettes</t>
  </si>
  <si>
    <t>Classement courses Minimes garçons &amp; filles</t>
  </si>
  <si>
    <t>Classement féminines adulte 5ème catégorie</t>
  </si>
  <si>
    <t>Classement course Cadets</t>
  </si>
  <si>
    <t>Montée de catégorie, montée aux points selon règlement commission vélo Fsgt 69 (Article 12)</t>
  </si>
  <si>
    <t>Montée de catégorie en Fsgt 69, coureurs extérieurs montée à la première victoire selon règlement commission vélo Fsgt 69 (Article 15)</t>
  </si>
  <si>
    <t>Montée de catégorie, nouveau licencié ou coureur retrogradé, montée selon règlement commission vélo Fsgt 69 (Article 18)</t>
  </si>
  <si>
    <t>Cat. Valeur 1&amp;2</t>
  </si>
  <si>
    <t>A.C. Saint Jean Le Vieux</t>
  </si>
  <si>
    <t>35ème Course Cycliste d'Hauterive</t>
  </si>
  <si>
    <t>DUPRAS</t>
  </si>
  <si>
    <t>DOMINIQUE</t>
  </si>
  <si>
    <t>55645421</t>
  </si>
  <si>
    <t>TRAGGIAI</t>
  </si>
  <si>
    <t>Jean</t>
  </si>
  <si>
    <t>55566774</t>
  </si>
  <si>
    <t>PERRUSSET</t>
  </si>
  <si>
    <t>YVES</t>
  </si>
  <si>
    <t>242453</t>
  </si>
  <si>
    <t>PARRACHO</t>
  </si>
  <si>
    <t>CHRISTOPHE</t>
  </si>
  <si>
    <t>SAINT DENIS CYCLISME</t>
  </si>
  <si>
    <t>FSGT</t>
  </si>
  <si>
    <t>JACQUES</t>
  </si>
  <si>
    <t>JULIEN</t>
  </si>
  <si>
    <t>TEAM CYCLISTE TOUSSIEU</t>
  </si>
  <si>
    <t>CHRETIENNE</t>
  </si>
  <si>
    <t>GUILLAUME</t>
  </si>
  <si>
    <t>UC CRAN-GEVRIER</t>
  </si>
  <si>
    <t>MAITRE</t>
  </si>
  <si>
    <t>FFC</t>
  </si>
  <si>
    <t>KOOMEN</t>
  </si>
  <si>
    <t>VC GLEIZE LIMAS</t>
  </si>
  <si>
    <t>BRUNO</t>
  </si>
  <si>
    <t>HENRY</t>
  </si>
  <si>
    <t>VIRIAT TEAM</t>
  </si>
  <si>
    <t>DELORME</t>
  </si>
  <si>
    <t>CYRIL</t>
  </si>
  <si>
    <t>VELO GRIFFON MEYZIEU</t>
  </si>
  <si>
    <t>PEILLON</t>
  </si>
  <si>
    <t>EDDY</t>
  </si>
  <si>
    <t>EC DUQUESNE OULLINS</t>
  </si>
  <si>
    <t>SIBILLE</t>
  </si>
  <si>
    <t>JEAN-MICHEL</t>
  </si>
  <si>
    <t>UCF 42</t>
  </si>
  <si>
    <t>CALDAS VIEIRA</t>
  </si>
  <si>
    <t>LIONEL</t>
  </si>
  <si>
    <t>SAINT VULBAS VELO SPORT</t>
  </si>
  <si>
    <t>GUILLOT</t>
  </si>
  <si>
    <t>PIERRE</t>
  </si>
  <si>
    <t>TRUYE</t>
  </si>
  <si>
    <t>PATRICK</t>
  </si>
  <si>
    <t>ALEXANDRE</t>
  </si>
  <si>
    <t>FLORIAN</t>
  </si>
  <si>
    <t>ETOILE CYCLISTE SAINT CLAIROISE</t>
  </si>
  <si>
    <t>BEJUIS</t>
  </si>
  <si>
    <t>CEDRIC</t>
  </si>
  <si>
    <t>ALPIN’S WHEEL TEAM</t>
  </si>
  <si>
    <t>ROCFORT</t>
  </si>
  <si>
    <t>SEBASTIEN</t>
  </si>
  <si>
    <t>AS BERTHELOT MERMOZ</t>
  </si>
  <si>
    <t>MARCONNET</t>
  </si>
  <si>
    <t>PATRICE</t>
  </si>
  <si>
    <t>AC LYON VAISE</t>
  </si>
  <si>
    <t>CHIRAT</t>
  </si>
  <si>
    <t>GILBERT</t>
  </si>
  <si>
    <t>TEAM DES DOMBES</t>
  </si>
  <si>
    <t>BARRALLON</t>
  </si>
  <si>
    <t>VELO SPORT DE FRAISSES (VSF)</t>
  </si>
  <si>
    <t>MICKAEL</t>
  </si>
  <si>
    <t>U.C CRAN-GEVRIER</t>
  </si>
  <si>
    <t>MORNET</t>
  </si>
  <si>
    <t>BAC 01</t>
  </si>
  <si>
    <t>MAT</t>
  </si>
  <si>
    <t>CAMILLE</t>
  </si>
  <si>
    <t>TEAM JALLET AUTO</t>
  </si>
  <si>
    <t>JONIN</t>
  </si>
  <si>
    <t>CHRISTIAN</t>
  </si>
  <si>
    <t>EC SAINT PRIEST</t>
  </si>
  <si>
    <t>ANTOINE</t>
  </si>
  <si>
    <t>MARTIN</t>
  </si>
  <si>
    <t>MELVIN</t>
  </si>
  <si>
    <t>CHAZEAUD</t>
  </si>
  <si>
    <t>OLIVIER</t>
  </si>
  <si>
    <t>VC VILLEFRANCHE BEAUJOLAIS</t>
  </si>
  <si>
    <t>BADEY</t>
  </si>
  <si>
    <t>STEPHANE</t>
  </si>
  <si>
    <t>CURVAT</t>
  </si>
  <si>
    <t>THEO</t>
  </si>
  <si>
    <t>IZERNORE VEL'HAUT BUGEY</t>
  </si>
  <si>
    <t>QUENTIN</t>
  </si>
  <si>
    <t>LUDOVIC</t>
  </si>
  <si>
    <t>UC CRAN GEVRIER</t>
  </si>
  <si>
    <t>DENEGRE</t>
  </si>
  <si>
    <t>MATHIEU</t>
  </si>
  <si>
    <t>VC VAULX EN VELIN</t>
  </si>
  <si>
    <t>BERTHOUX</t>
  </si>
  <si>
    <t>ADRIEN</t>
  </si>
  <si>
    <t>BRUN</t>
  </si>
  <si>
    <t>GABRIEL</t>
  </si>
  <si>
    <t>UC CULOZ BELLEY</t>
  </si>
  <si>
    <t>69</t>
  </si>
  <si>
    <t>42</t>
  </si>
  <si>
    <t>38</t>
  </si>
  <si>
    <t>1h57'16"</t>
  </si>
  <si>
    <t>NP</t>
  </si>
  <si>
    <t>ROCHAIX</t>
  </si>
  <si>
    <t>32 coureurs inscrits 25 partants</t>
  </si>
  <si>
    <t>mt</t>
  </si>
  <si>
    <t>à 3"</t>
  </si>
  <si>
    <t>à 23"</t>
  </si>
  <si>
    <t>à 3'06"</t>
  </si>
  <si>
    <t>à 3'18"</t>
  </si>
  <si>
    <t>à 5'51"</t>
  </si>
  <si>
    <t>à 5'57"</t>
  </si>
  <si>
    <t>à 6'08"</t>
  </si>
  <si>
    <t>à 7'58"</t>
  </si>
  <si>
    <t>à 1 tour</t>
  </si>
  <si>
    <t>à 3 tours</t>
  </si>
  <si>
    <t>CHAMBON</t>
  </si>
  <si>
    <t>DAMIEN</t>
  </si>
  <si>
    <t>BOIN</t>
  </si>
  <si>
    <t>MICHEL</t>
  </si>
  <si>
    <t>ETOILE CYCLISTE ST CLAIROISE</t>
  </si>
  <si>
    <t>UFOLEP</t>
  </si>
  <si>
    <t>BARTHELEMY</t>
  </si>
  <si>
    <t>THOMAS</t>
  </si>
  <si>
    <t>BEAUJOLAIS BIKE CLUB</t>
  </si>
  <si>
    <t>GOYFFON</t>
  </si>
  <si>
    <t>XAVIER</t>
  </si>
  <si>
    <t>CAPLAT</t>
  </si>
  <si>
    <t>VC LAGNIEU</t>
  </si>
  <si>
    <t>DUPONT</t>
  </si>
  <si>
    <t>BROSSEAU</t>
  </si>
  <si>
    <t>EC PIERRE BENITE SAINT GENIS LAVAL</t>
  </si>
  <si>
    <t>REYMOND</t>
  </si>
  <si>
    <t>CLUB VIENNOIS D'ANIMATION CYCLISTE</t>
  </si>
  <si>
    <t>DAGALLIER</t>
  </si>
  <si>
    <t>FRANCOIS</t>
  </si>
  <si>
    <t>TEIXEIRA</t>
  </si>
  <si>
    <t>FABIEN</t>
  </si>
  <si>
    <t>CC REPLONGES</t>
  </si>
  <si>
    <t>CHARLET</t>
  </si>
  <si>
    <t>JOEL</t>
  </si>
  <si>
    <t>VC CORBAS</t>
  </si>
  <si>
    <t>TRINTY</t>
  </si>
  <si>
    <t>REGIS</t>
  </si>
  <si>
    <t>ROY</t>
  </si>
  <si>
    <t>THIERRY</t>
  </si>
  <si>
    <t>LIPKO</t>
  </si>
  <si>
    <t>PASCAL</t>
  </si>
  <si>
    <t>ROUE SPORTIVE MEXIMIEUX</t>
  </si>
  <si>
    <t>BERTHON</t>
  </si>
  <si>
    <t>CURT</t>
  </si>
  <si>
    <t>ADAM</t>
  </si>
  <si>
    <t>SYLVAIN</t>
  </si>
  <si>
    <t>RUET</t>
  </si>
  <si>
    <t>JEREMY</t>
  </si>
  <si>
    <t>PAGE</t>
  </si>
  <si>
    <t>ANDRE</t>
  </si>
  <si>
    <t>CS PONT DE CHERUY</t>
  </si>
  <si>
    <t>TORDI</t>
  </si>
  <si>
    <t>DE SAUZEA</t>
  </si>
  <si>
    <t>ECO VILLEURBANNE</t>
  </si>
  <si>
    <t>MESSNER</t>
  </si>
  <si>
    <t>ASOS ST GALMIER</t>
  </si>
  <si>
    <t>FARE</t>
  </si>
  <si>
    <t>SPORT MOTO VTT TEAM</t>
  </si>
  <si>
    <t>LEBERON</t>
  </si>
  <si>
    <t>SEGOLENE</t>
  </si>
  <si>
    <t>AC SAINT JEAN LE VIEUX</t>
  </si>
  <si>
    <t>JEROME</t>
  </si>
  <si>
    <t>BAROU</t>
  </si>
  <si>
    <t>VIEILLEFONT</t>
  </si>
  <si>
    <t>DAVID</t>
  </si>
  <si>
    <t>CC CHATILLONNAIS</t>
  </si>
  <si>
    <t>GERMAIN</t>
  </si>
  <si>
    <t>DIMITRI</t>
  </si>
  <si>
    <t>AC MOULIN A VENT</t>
  </si>
  <si>
    <t>ETILLEUX</t>
  </si>
  <si>
    <t>BENJAMIN</t>
  </si>
  <si>
    <t>DUBUS</t>
  </si>
  <si>
    <t>VIRGINIE</t>
  </si>
  <si>
    <t>FROISSART</t>
  </si>
  <si>
    <t>HERVE</t>
  </si>
  <si>
    <t>CHARLY CYCLO TEAM</t>
  </si>
  <si>
    <t>PERRIN</t>
  </si>
  <si>
    <t>ANTHONY</t>
  </si>
  <si>
    <t>CB52</t>
  </si>
  <si>
    <t>52</t>
  </si>
  <si>
    <t>FOGERON</t>
  </si>
  <si>
    <t>VELO CLUB RAMBERTOIS</t>
  </si>
  <si>
    <t>USSEL</t>
  </si>
  <si>
    <t>DIDIER</t>
  </si>
  <si>
    <t>GIL</t>
  </si>
  <si>
    <t>UC COGNIN</t>
  </si>
  <si>
    <t>FORICH</t>
  </si>
  <si>
    <t>ROMAIN</t>
  </si>
  <si>
    <t>CORDONNIER</t>
  </si>
  <si>
    <t>EC PAYS DU GIER</t>
  </si>
  <si>
    <t>FRESSENET</t>
  </si>
  <si>
    <t>DOUCHEZ</t>
  </si>
  <si>
    <t>AXEL</t>
  </si>
  <si>
    <t>CYCLO CLUB PRINGY</t>
  </si>
  <si>
    <t>LACROIX</t>
  </si>
  <si>
    <t>SOPHIE</t>
  </si>
  <si>
    <t>1h46'26"</t>
  </si>
  <si>
    <t>à 4"</t>
  </si>
  <si>
    <t>à 30"</t>
  </si>
  <si>
    <t>à 36"</t>
  </si>
  <si>
    <t>à 3'54"</t>
  </si>
  <si>
    <t>à 8'39"</t>
  </si>
  <si>
    <t>PIROUX</t>
  </si>
  <si>
    <t>LAURENT</t>
  </si>
  <si>
    <t>BASTIEN</t>
  </si>
  <si>
    <t>VELO CLUB ISLE D'ABEAU</t>
  </si>
  <si>
    <t>BIANCO</t>
  </si>
  <si>
    <t>FRANCK</t>
  </si>
  <si>
    <t>BRISBART</t>
  </si>
  <si>
    <t>ALVAREZ</t>
  </si>
  <si>
    <t>ERIC</t>
  </si>
  <si>
    <t>VC TREVOUX</t>
  </si>
  <si>
    <t>GAUTHIER</t>
  </si>
  <si>
    <t>CORENTIN</t>
  </si>
  <si>
    <t>BRON</t>
  </si>
  <si>
    <t>VERNIER</t>
  </si>
  <si>
    <t>PHILIPPE</t>
  </si>
  <si>
    <t>MARILLIER</t>
  </si>
  <si>
    <t>MEUNIER</t>
  </si>
  <si>
    <t>VC BOURGOIN-JALLIEU</t>
  </si>
  <si>
    <t>PROTAS</t>
  </si>
  <si>
    <t>TEAM6</t>
  </si>
  <si>
    <t>SPITERI</t>
  </si>
  <si>
    <t>MICHAEL</t>
  </si>
  <si>
    <t>RAPOSO</t>
  </si>
  <si>
    <t>MESSY</t>
  </si>
  <si>
    <t>RO D'OR SISTERONAISE</t>
  </si>
  <si>
    <t>VINCENDON</t>
  </si>
  <si>
    <t>LOUIS</t>
  </si>
  <si>
    <t>VC MAX BAREL</t>
  </si>
  <si>
    <t>FAIVRE</t>
  </si>
  <si>
    <t>VEL’HAUT-JURA SAINT-CLAUDE</t>
  </si>
  <si>
    <t>DICK</t>
  </si>
  <si>
    <t>TONY</t>
  </si>
  <si>
    <t>U.C. CRAN GEVRIER</t>
  </si>
  <si>
    <t>BAILLY</t>
  </si>
  <si>
    <t>HOLSENBURGER</t>
  </si>
  <si>
    <t>FRANCIS</t>
  </si>
  <si>
    <t>DAMIAND</t>
  </si>
  <si>
    <t>SERAPHIN</t>
  </si>
  <si>
    <t>MAILLET</t>
  </si>
  <si>
    <t>NICOLAS</t>
  </si>
  <si>
    <t>FAUROUX</t>
  </si>
  <si>
    <t>JEAN LOUIS</t>
  </si>
  <si>
    <t>VC BRIGNAIS</t>
  </si>
  <si>
    <t>DEMAGNY</t>
  </si>
  <si>
    <t>CLAIR</t>
  </si>
  <si>
    <t>ARMAND</t>
  </si>
  <si>
    <t>OCAMPO-GARZON</t>
  </si>
  <si>
    <t>CARLOS</t>
  </si>
  <si>
    <t>CANIVET</t>
  </si>
  <si>
    <t>CYRILLE</t>
  </si>
  <si>
    <t>VACHER</t>
  </si>
  <si>
    <t>BATTIN</t>
  </si>
  <si>
    <t>ALAIN</t>
  </si>
  <si>
    <t>GABRILLARGUES</t>
  </si>
  <si>
    <t>CHOFFEZ</t>
  </si>
  <si>
    <t>BOUBAAYA</t>
  </si>
  <si>
    <t>RACHID</t>
  </si>
  <si>
    <t>UNION CYCLISTE TULLINS FURES</t>
  </si>
  <si>
    <t>ROCHET</t>
  </si>
  <si>
    <t>CLAUDE</t>
  </si>
  <si>
    <t>JEAN-CHRISTOPHE</t>
  </si>
  <si>
    <t>UC FOREZ 42</t>
  </si>
  <si>
    <t>ARTHUR</t>
  </si>
  <si>
    <t>MATHIAS</t>
  </si>
  <si>
    <t>VC FRANCHEVILLE</t>
  </si>
  <si>
    <t>GUNTAS</t>
  </si>
  <si>
    <t>AHMET</t>
  </si>
  <si>
    <t>DEGHAL</t>
  </si>
  <si>
    <t>DJAMEL</t>
  </si>
  <si>
    <t>1h35'38"</t>
  </si>
  <si>
    <t>39 coureurs inscrits 38 partants</t>
  </si>
  <si>
    <t>MATHIS</t>
  </si>
  <si>
    <t>CLARENCE</t>
  </si>
  <si>
    <t>GUIGON</t>
  </si>
  <si>
    <t>RAYAN</t>
  </si>
  <si>
    <t>1h14'59"</t>
  </si>
  <si>
    <t>à 7'11"</t>
  </si>
  <si>
    <t>BORNAREL</t>
  </si>
  <si>
    <t>GONZALEZ PEREZ</t>
  </si>
  <si>
    <t>GERARD</t>
  </si>
  <si>
    <t>AUDREY</t>
  </si>
  <si>
    <t>PALARIC</t>
  </si>
  <si>
    <t>VC BELLEGARDE</t>
  </si>
  <si>
    <t>GIMENEZ</t>
  </si>
  <si>
    <t>BONDETTI</t>
  </si>
  <si>
    <t>ALDO</t>
  </si>
  <si>
    <t>BERNARD</t>
  </si>
  <si>
    <t>SIGISMOND</t>
  </si>
  <si>
    <t>CYCLO SPORT CAVAILLON</t>
  </si>
  <si>
    <t>BRUEL</t>
  </si>
  <si>
    <t>DANIEL</t>
  </si>
  <si>
    <t>DA COSTA BARROS</t>
  </si>
  <si>
    <t>ALPIN'S WHEEL TEAM</t>
  </si>
  <si>
    <t>FRASSANITO</t>
  </si>
  <si>
    <t>JEAN CLAUDE</t>
  </si>
  <si>
    <t>FULGET</t>
  </si>
  <si>
    <t>LUDIVINE</t>
  </si>
  <si>
    <t>FERRET</t>
  </si>
  <si>
    <t>PIERRE YVES</t>
  </si>
  <si>
    <t>NEDELEC</t>
  </si>
  <si>
    <t>THOU VELO</t>
  </si>
  <si>
    <t>GUY</t>
  </si>
  <si>
    <t>CC LAGNIEU</t>
  </si>
  <si>
    <t>INDJENIAN</t>
  </si>
  <si>
    <t>CHABOT</t>
  </si>
  <si>
    <t>GILLES</t>
  </si>
  <si>
    <t>ROUE D OR SISTERON</t>
  </si>
  <si>
    <t>SALAVERT</t>
  </si>
  <si>
    <t>JEAN-RICHARD</t>
  </si>
  <si>
    <t>BRISON ST INNOCENT CYCLISME</t>
  </si>
  <si>
    <t>RABUT</t>
  </si>
  <si>
    <t>CYCLO SAN MARTINOIS</t>
  </si>
  <si>
    <t>DAMIAN</t>
  </si>
  <si>
    <t>GUIDON SPORTIF COURSAN NARBONNE</t>
  </si>
  <si>
    <t>CHOMAUD</t>
  </si>
  <si>
    <t>PORCIN</t>
  </si>
  <si>
    <t>AC BUELLAS</t>
  </si>
  <si>
    <t>DUFRAISE</t>
  </si>
  <si>
    <t>GLADYS</t>
  </si>
  <si>
    <t>JEAN PIERRE</t>
  </si>
  <si>
    <t>HAUSTRATE</t>
  </si>
  <si>
    <t>JEAN LUC</t>
  </si>
  <si>
    <t>JACQUETIN</t>
  </si>
  <si>
    <t>CLEMENCE</t>
  </si>
  <si>
    <t>ANDREANI</t>
  </si>
  <si>
    <t>VCR</t>
  </si>
  <si>
    <t>HALUPKA</t>
  </si>
  <si>
    <t>FREDERIC</t>
  </si>
  <si>
    <t>1h26'21"</t>
  </si>
  <si>
    <t>à 2"</t>
  </si>
  <si>
    <t>à 1'58"</t>
  </si>
  <si>
    <t>à 2 tours</t>
  </si>
  <si>
    <t>1h26'23"</t>
  </si>
  <si>
    <t>31 coureurs inscrits 29 partants</t>
  </si>
  <si>
    <t>1h09'48"</t>
  </si>
  <si>
    <t>BOURJON</t>
  </si>
  <si>
    <t>Jean Paul</t>
  </si>
  <si>
    <t>55661052</t>
  </si>
  <si>
    <t>DRUET</t>
  </si>
  <si>
    <t>Maurice</t>
  </si>
  <si>
    <t>55668169</t>
  </si>
  <si>
    <t>Catherine</t>
  </si>
  <si>
    <t>55645407</t>
  </si>
  <si>
    <t>ROBIN</t>
  </si>
  <si>
    <t>Pascale</t>
  </si>
  <si>
    <t>55661047</t>
  </si>
  <si>
    <t>DELESTREZ</t>
  </si>
  <si>
    <t>Gérald</t>
  </si>
  <si>
    <t>55661064</t>
  </si>
  <si>
    <t>Didier</t>
  </si>
  <si>
    <t>55717120</t>
  </si>
  <si>
    <t>BORDIGNON</t>
  </si>
  <si>
    <t>Julienne</t>
  </si>
  <si>
    <t>55651033</t>
  </si>
  <si>
    <t>BULLIFFON</t>
  </si>
  <si>
    <t>Irène</t>
  </si>
  <si>
    <t>55642073</t>
  </si>
  <si>
    <t>Michel</t>
  </si>
  <si>
    <t>55642070</t>
  </si>
  <si>
    <t>COQUIL</t>
  </si>
  <si>
    <t>Pierre</t>
  </si>
  <si>
    <t>55646204</t>
  </si>
  <si>
    <t>COUDERC</t>
  </si>
  <si>
    <t>Luc</t>
  </si>
  <si>
    <t>55648551</t>
  </si>
  <si>
    <t>FAVIER</t>
  </si>
  <si>
    <t>Jean Philippe</t>
  </si>
  <si>
    <t>55796741</t>
  </si>
  <si>
    <t>Martin</t>
  </si>
  <si>
    <t>Olivier</t>
  </si>
  <si>
    <t>55796742</t>
  </si>
  <si>
    <t>Suzanne</t>
  </si>
  <si>
    <t>55646217</t>
  </si>
  <si>
    <t>PINGON</t>
  </si>
  <si>
    <t>Dominique</t>
  </si>
  <si>
    <t>55648553</t>
  </si>
  <si>
    <t>PLANAISE</t>
  </si>
  <si>
    <t>Thierry</t>
  </si>
  <si>
    <t>55648543</t>
  </si>
  <si>
    <t>ROSSI</t>
  </si>
  <si>
    <t>55648548</t>
  </si>
</sst>
</file>

<file path=xl/styles.xml><?xml version="1.0" encoding="utf-8"?>
<styleSheet xmlns="http://schemas.openxmlformats.org/spreadsheetml/2006/main">
  <numFmts count="4">
    <numFmt numFmtId="164" formatCode="d\ mmmm\ yyyy;@"/>
    <numFmt numFmtId="165" formatCode="0.000"/>
    <numFmt numFmtId="166" formatCode="[$-F800]dddd\,\ mmmm\ dd\,\ yyyy"/>
    <numFmt numFmtId="167" formatCode="[$-40C]General"/>
  </numFmts>
  <fonts count="4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color rgb="FFFF0000"/>
      <name val="Calibri"/>
      <family val="2"/>
    </font>
    <font>
      <sz val="12"/>
      <color indexed="10"/>
      <name val="Calibri"/>
      <family val="2"/>
    </font>
    <font>
      <b/>
      <sz val="10"/>
      <color rgb="FFFF0000"/>
      <name val="Calibri"/>
      <family val="2"/>
    </font>
    <font>
      <sz val="11"/>
      <color rgb="FF000000"/>
      <name val="Calibri"/>
      <family val="2"/>
    </font>
    <font>
      <b/>
      <sz val="10"/>
      <color rgb="FF7030A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27"/>
        <bgColor indexed="41"/>
      </patternFill>
    </fill>
    <fill>
      <patternFill patternType="solid">
        <fgColor theme="0" tint="-0.14996795556505021"/>
        <bgColor indexed="55"/>
      </patternFill>
    </fill>
    <fill>
      <patternFill patternType="solid">
        <fgColor theme="0" tint="-0.14996795556505021"/>
        <bgColor indexed="64"/>
      </patternFill>
    </fill>
  </fills>
  <borders count="3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167" fontId="43" fillId="0" borderId="0"/>
    <xf numFmtId="0" fontId="1" fillId="0" borderId="0"/>
  </cellStyleXfs>
  <cellXfs count="66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0" fontId="8" fillId="3" borderId="25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21" fontId="8" fillId="5" borderId="35" xfId="0" applyNumberFormat="1" applyFont="1" applyFill="1" applyBorder="1" applyAlignment="1">
      <alignment horizontal="center" vertical="center"/>
    </xf>
    <xf numFmtId="0" fontId="8" fillId="6" borderId="36" xfId="0" applyFont="1" applyFill="1" applyBorder="1" applyAlignment="1">
      <alignment horizontal="center" vertical="center"/>
    </xf>
    <xf numFmtId="0" fontId="8" fillId="5" borderId="37" xfId="0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/>
    </xf>
    <xf numFmtId="0" fontId="8" fillId="5" borderId="40" xfId="0" applyFont="1" applyFill="1" applyBorder="1" applyAlignment="1">
      <alignment horizontal="center" vertical="center"/>
    </xf>
    <xf numFmtId="0" fontId="8" fillId="6" borderId="41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8" fillId="5" borderId="19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3" xfId="0" applyFont="1" applyBorder="1" applyAlignment="1">
      <alignment horizontal="left" vertical="center"/>
    </xf>
    <xf numFmtId="46" fontId="8" fillId="7" borderId="44" xfId="0" applyNumberFormat="1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7" borderId="4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left" vertical="center"/>
    </xf>
    <xf numFmtId="0" fontId="8" fillId="5" borderId="35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8" fillId="5" borderId="18" xfId="0" applyFont="1" applyFill="1" applyBorder="1" applyAlignment="1">
      <alignment horizontal="center" vertical="center"/>
    </xf>
    <xf numFmtId="0" fontId="8" fillId="7" borderId="39" xfId="0" applyFont="1" applyFill="1" applyBorder="1" applyAlignment="1">
      <alignment horizontal="center" vertical="center"/>
    </xf>
    <xf numFmtId="0" fontId="8" fillId="6" borderId="56" xfId="0" applyFont="1" applyFill="1" applyBorder="1" applyAlignment="1">
      <alignment horizontal="center" vertical="center"/>
    </xf>
    <xf numFmtId="0" fontId="8" fillId="6" borderId="58" xfId="0" applyFont="1" applyFill="1" applyBorder="1" applyAlignment="1">
      <alignment horizontal="center" vertical="center"/>
    </xf>
    <xf numFmtId="0" fontId="8" fillId="6" borderId="59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21" fontId="8" fillId="7" borderId="43" xfId="0" applyNumberFormat="1" applyFont="1" applyFill="1" applyBorder="1" applyAlignment="1">
      <alignment horizontal="center" vertical="center"/>
    </xf>
    <xf numFmtId="0" fontId="8" fillId="8" borderId="43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4" xfId="0" applyFont="1" applyBorder="1" applyAlignment="1">
      <alignment horizontal="left" vertical="center"/>
    </xf>
    <xf numFmtId="0" fontId="8" fillId="0" borderId="64" xfId="0" applyFont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49" fontId="8" fillId="0" borderId="49" xfId="0" applyNumberFormat="1" applyFont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21" fontId="8" fillId="7" borderId="57" xfId="0" applyNumberFormat="1" applyFont="1" applyFill="1" applyBorder="1" applyAlignment="1">
      <alignment horizontal="center" vertical="center"/>
    </xf>
    <xf numFmtId="14" fontId="23" fillId="9" borderId="0" xfId="0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/>
    </xf>
    <xf numFmtId="0" fontId="10" fillId="0" borderId="0" xfId="0" applyFont="1" applyBorder="1"/>
    <xf numFmtId="0" fontId="11" fillId="0" borderId="13" xfId="0" applyFont="1" applyFill="1" applyBorder="1" applyAlignment="1">
      <alignment horizontal="center" vertical="center"/>
    </xf>
    <xf numFmtId="49" fontId="8" fillId="0" borderId="45" xfId="0" applyNumberFormat="1" applyFont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 wrapText="1"/>
    </xf>
    <xf numFmtId="46" fontId="8" fillId="7" borderId="7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5" fillId="9" borderId="73" xfId="0" applyFont="1" applyFill="1" applyBorder="1" applyAlignment="1">
      <alignment vertical="center"/>
    </xf>
    <xf numFmtId="0" fontId="8" fillId="0" borderId="16" xfId="0" applyFont="1" applyFill="1" applyBorder="1" applyAlignment="1">
      <alignment horizontal="left" vertical="center"/>
    </xf>
    <xf numFmtId="0" fontId="12" fillId="0" borderId="82" xfId="0" applyFont="1" applyBorder="1" applyAlignment="1">
      <alignment horizontal="center" vertical="center"/>
    </xf>
    <xf numFmtId="0" fontId="13" fillId="0" borderId="83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8" fillId="7" borderId="85" xfId="0" applyFont="1" applyFill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12" fillId="0" borderId="83" xfId="0" applyFont="1" applyBorder="1" applyAlignment="1">
      <alignment horizontal="center" vertical="center"/>
    </xf>
    <xf numFmtId="0" fontId="8" fillId="0" borderId="86" xfId="0" applyFont="1" applyFill="1" applyBorder="1" applyAlignment="1">
      <alignment horizontal="left" vertical="center"/>
    </xf>
    <xf numFmtId="0" fontId="8" fillId="0" borderId="86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11" fillId="0" borderId="90" xfId="0" applyFont="1" applyBorder="1" applyAlignment="1">
      <alignment vertical="center"/>
    </xf>
    <xf numFmtId="0" fontId="28" fillId="0" borderId="0" xfId="0" applyFont="1" applyBorder="1" applyAlignment="1"/>
    <xf numFmtId="0" fontId="26" fillId="0" borderId="93" xfId="0" applyFont="1" applyBorder="1" applyAlignment="1">
      <alignment horizontal="center" vertical="center"/>
    </xf>
    <xf numFmtId="0" fontId="11" fillId="0" borderId="96" xfId="0" applyFont="1" applyBorder="1" applyAlignment="1">
      <alignment vertical="center"/>
    </xf>
    <xf numFmtId="0" fontId="26" fillId="0" borderId="95" xfId="0" applyFont="1" applyBorder="1" applyAlignment="1">
      <alignment vertical="center"/>
    </xf>
    <xf numFmtId="0" fontId="10" fillId="0" borderId="9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91" xfId="0" applyFont="1" applyBorder="1" applyAlignment="1">
      <alignment horizontal="left" vertical="center"/>
    </xf>
    <xf numFmtId="0" fontId="8" fillId="0" borderId="91" xfId="0" applyFont="1" applyBorder="1" applyAlignment="1">
      <alignment horizontal="center" vertical="center"/>
    </xf>
    <xf numFmtId="0" fontId="8" fillId="0" borderId="91" xfId="0" applyFont="1" applyFill="1" applyBorder="1" applyAlignment="1">
      <alignment horizontal="center" vertical="center"/>
    </xf>
    <xf numFmtId="0" fontId="8" fillId="0" borderId="98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8" fillId="0" borderId="99" xfId="0" applyFont="1" applyBorder="1" applyAlignment="1">
      <alignment horizontal="center" vertical="center"/>
    </xf>
    <xf numFmtId="0" fontId="8" fillId="0" borderId="108" xfId="0" applyFont="1" applyBorder="1" applyAlignment="1">
      <alignment horizontal="center" vertical="center"/>
    </xf>
    <xf numFmtId="0" fontId="8" fillId="0" borderId="109" xfId="0" applyFont="1" applyBorder="1" applyAlignment="1">
      <alignment horizontal="center" vertical="center"/>
    </xf>
    <xf numFmtId="0" fontId="8" fillId="0" borderId="110" xfId="0" applyFont="1" applyBorder="1" applyAlignment="1">
      <alignment horizontal="center" vertical="center"/>
    </xf>
    <xf numFmtId="0" fontId="8" fillId="0" borderId="108" xfId="0" applyFont="1" applyFill="1" applyBorder="1" applyAlignment="1">
      <alignment horizontal="center" vertical="center"/>
    </xf>
    <xf numFmtId="0" fontId="8" fillId="0" borderId="111" xfId="0" applyFont="1" applyFill="1" applyBorder="1" applyAlignment="1">
      <alignment horizontal="center" vertical="center"/>
    </xf>
    <xf numFmtId="0" fontId="8" fillId="0" borderId="112" xfId="0" applyFont="1" applyBorder="1" applyAlignment="1">
      <alignment horizontal="center" vertical="center"/>
    </xf>
    <xf numFmtId="0" fontId="8" fillId="0" borderId="113" xfId="0" applyFont="1" applyBorder="1" applyAlignment="1">
      <alignment horizontal="center" vertical="center"/>
    </xf>
    <xf numFmtId="0" fontId="8" fillId="0" borderId="114" xfId="0" applyFont="1" applyBorder="1" applyAlignment="1">
      <alignment horizontal="center" vertical="center"/>
    </xf>
    <xf numFmtId="0" fontId="8" fillId="0" borderId="115" xfId="0" applyFont="1" applyBorder="1" applyAlignment="1">
      <alignment horizontal="center" vertical="center"/>
    </xf>
    <xf numFmtId="0" fontId="8" fillId="0" borderId="116" xfId="0" applyFont="1" applyFill="1" applyBorder="1" applyAlignment="1">
      <alignment horizontal="center" vertical="center"/>
    </xf>
    <xf numFmtId="0" fontId="8" fillId="0" borderId="117" xfId="0" applyFont="1" applyBorder="1" applyAlignment="1">
      <alignment horizontal="center" vertical="center"/>
    </xf>
    <xf numFmtId="0" fontId="8" fillId="0" borderId="122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8" fillId="0" borderId="127" xfId="0" applyFont="1" applyBorder="1" applyAlignment="1">
      <alignment horizontal="center" vertical="center"/>
    </xf>
    <xf numFmtId="0" fontId="8" fillId="7" borderId="128" xfId="0" applyFont="1" applyFill="1" applyBorder="1" applyAlignment="1">
      <alignment horizontal="center" vertical="center"/>
    </xf>
    <xf numFmtId="0" fontId="35" fillId="0" borderId="91" xfId="0" applyFont="1" applyBorder="1" applyAlignment="1">
      <alignment vertical="center"/>
    </xf>
    <xf numFmtId="0" fontId="8" fillId="0" borderId="129" xfId="0" applyFont="1" applyFill="1" applyBorder="1" applyAlignment="1">
      <alignment horizontal="left" vertical="center"/>
    </xf>
    <xf numFmtId="0" fontId="8" fillId="0" borderId="131" xfId="0" applyFont="1" applyBorder="1" applyAlignment="1">
      <alignment horizontal="center" vertical="center"/>
    </xf>
    <xf numFmtId="49" fontId="8" fillId="0" borderId="132" xfId="0" applyNumberFormat="1" applyFont="1" applyBorder="1" applyAlignment="1">
      <alignment horizontal="center" vertical="center"/>
    </xf>
    <xf numFmtId="0" fontId="8" fillId="7" borderId="133" xfId="0" applyFont="1" applyFill="1" applyBorder="1" applyAlignment="1">
      <alignment horizontal="center" vertical="center"/>
    </xf>
    <xf numFmtId="0" fontId="8" fillId="2" borderId="134" xfId="0" applyFont="1" applyFill="1" applyBorder="1" applyAlignment="1">
      <alignment horizontal="center" vertical="center"/>
    </xf>
    <xf numFmtId="0" fontId="8" fillId="0" borderId="131" xfId="0" applyFont="1" applyFill="1" applyBorder="1" applyAlignment="1">
      <alignment horizontal="left" vertical="center"/>
    </xf>
    <xf numFmtId="0" fontId="8" fillId="0" borderId="131" xfId="0" applyFont="1" applyFill="1" applyBorder="1" applyAlignment="1">
      <alignment horizontal="center" vertical="center"/>
    </xf>
    <xf numFmtId="0" fontId="8" fillId="7" borderId="135" xfId="0" applyFont="1" applyFill="1" applyBorder="1" applyAlignment="1">
      <alignment horizontal="center" vertical="center"/>
    </xf>
    <xf numFmtId="0" fontId="8" fillId="0" borderId="126" xfId="0" applyFont="1" applyFill="1" applyBorder="1" applyAlignment="1">
      <alignment horizontal="left" vertical="center"/>
    </xf>
    <xf numFmtId="0" fontId="8" fillId="0" borderId="136" xfId="0" applyFont="1" applyBorder="1" applyAlignment="1">
      <alignment horizontal="center" vertical="center"/>
    </xf>
    <xf numFmtId="0" fontId="8" fillId="0" borderId="137" xfId="0" applyFont="1" applyBorder="1" applyAlignment="1">
      <alignment horizontal="center" vertical="center"/>
    </xf>
    <xf numFmtId="0" fontId="8" fillId="0" borderId="138" xfId="0" applyFont="1" applyFill="1" applyBorder="1" applyAlignment="1">
      <alignment horizontal="center" vertical="center"/>
    </xf>
    <xf numFmtId="0" fontId="8" fillId="0" borderId="131" xfId="0" applyFont="1" applyBorder="1" applyAlignment="1">
      <alignment horizontal="left" vertical="center"/>
    </xf>
    <xf numFmtId="0" fontId="8" fillId="0" borderId="118" xfId="0" applyFont="1" applyFill="1" applyBorder="1" applyAlignment="1">
      <alignment horizontal="center" vertical="center"/>
    </xf>
    <xf numFmtId="0" fontId="8" fillId="7" borderId="142" xfId="0" applyFont="1" applyFill="1" applyBorder="1" applyAlignment="1">
      <alignment horizontal="center" vertical="center"/>
    </xf>
    <xf numFmtId="0" fontId="8" fillId="0" borderId="141" xfId="0" applyFont="1" applyFill="1" applyBorder="1" applyAlignment="1">
      <alignment horizontal="left" vertical="center"/>
    </xf>
    <xf numFmtId="0" fontId="8" fillId="0" borderId="143" xfId="0" applyFont="1" applyBorder="1" applyAlignment="1">
      <alignment horizontal="center" vertical="center"/>
    </xf>
    <xf numFmtId="0" fontId="8" fillId="0" borderId="144" xfId="0" applyFont="1" applyBorder="1" applyAlignment="1">
      <alignment horizontal="center" vertical="center"/>
    </xf>
    <xf numFmtId="0" fontId="8" fillId="0" borderId="145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2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16" fillId="0" borderId="0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150" xfId="0" applyFont="1" applyBorder="1" applyAlignment="1">
      <alignment horizontal="center" vertical="center"/>
    </xf>
    <xf numFmtId="0" fontId="8" fillId="0" borderId="150" xfId="0" applyFont="1" applyFill="1" applyBorder="1" applyAlignment="1">
      <alignment horizontal="center" vertical="center"/>
    </xf>
    <xf numFmtId="21" fontId="8" fillId="5" borderId="151" xfId="0" applyNumberFormat="1" applyFont="1" applyFill="1" applyBorder="1" applyAlignment="1">
      <alignment horizontal="center" vertical="center"/>
    </xf>
    <xf numFmtId="0" fontId="8" fillId="5" borderId="147" xfId="0" applyFont="1" applyFill="1" applyBorder="1" applyAlignment="1">
      <alignment horizontal="center" vertical="center"/>
    </xf>
    <xf numFmtId="0" fontId="8" fillId="6" borderId="148" xfId="0" applyFont="1" applyFill="1" applyBorder="1" applyAlignment="1">
      <alignment horizontal="center" vertical="center"/>
    </xf>
    <xf numFmtId="0" fontId="8" fillId="0" borderId="152" xfId="0" applyFont="1" applyBorder="1" applyAlignment="1">
      <alignment horizontal="center" vertical="center"/>
    </xf>
    <xf numFmtId="0" fontId="8" fillId="0" borderId="152" xfId="0" applyFont="1" applyFill="1" applyBorder="1" applyAlignment="1">
      <alignment horizontal="center" vertical="center"/>
    </xf>
    <xf numFmtId="0" fontId="8" fillId="5" borderId="153" xfId="0" applyFont="1" applyFill="1" applyBorder="1" applyAlignment="1">
      <alignment horizontal="center" vertical="center"/>
    </xf>
    <xf numFmtId="0" fontId="8" fillId="6" borderId="149" xfId="0" applyFont="1" applyFill="1" applyBorder="1" applyAlignment="1">
      <alignment horizontal="center" vertical="center"/>
    </xf>
    <xf numFmtId="0" fontId="8" fillId="0" borderId="154" xfId="0" applyFont="1" applyFill="1" applyBorder="1" applyAlignment="1">
      <alignment horizontal="center" vertical="center"/>
    </xf>
    <xf numFmtId="0" fontId="8" fillId="5" borderId="155" xfId="0" applyFont="1" applyFill="1" applyBorder="1" applyAlignment="1">
      <alignment horizontal="center" vertical="center"/>
    </xf>
    <xf numFmtId="0" fontId="8" fillId="5" borderId="157" xfId="0" applyFont="1" applyFill="1" applyBorder="1" applyAlignment="1">
      <alignment horizontal="center" vertical="center"/>
    </xf>
    <xf numFmtId="49" fontId="8" fillId="0" borderId="150" xfId="0" applyNumberFormat="1" applyFont="1" applyBorder="1" applyAlignment="1">
      <alignment horizontal="center" vertical="center"/>
    </xf>
    <xf numFmtId="0" fontId="8" fillId="0" borderId="158" xfId="0" applyFont="1" applyFill="1" applyBorder="1" applyAlignment="1">
      <alignment horizontal="center" vertical="center"/>
    </xf>
    <xf numFmtId="0" fontId="8" fillId="0" borderId="159" xfId="0" applyFont="1" applyFill="1" applyBorder="1" applyAlignment="1">
      <alignment horizontal="center" vertical="center"/>
    </xf>
    <xf numFmtId="0" fontId="8" fillId="7" borderId="159" xfId="0" applyFont="1" applyFill="1" applyBorder="1" applyAlignment="1">
      <alignment horizontal="center" vertical="center"/>
    </xf>
    <xf numFmtId="0" fontId="8" fillId="0" borderId="160" xfId="0" applyFont="1" applyBorder="1" applyAlignment="1">
      <alignment horizontal="center" vertical="center"/>
    </xf>
    <xf numFmtId="0" fontId="8" fillId="0" borderId="161" xfId="0" applyFont="1" applyFill="1" applyBorder="1" applyAlignment="1">
      <alignment horizontal="center" vertical="center"/>
    </xf>
    <xf numFmtId="0" fontId="8" fillId="7" borderId="162" xfId="0" applyFont="1" applyFill="1" applyBorder="1" applyAlignment="1">
      <alignment horizontal="center" vertical="center"/>
    </xf>
    <xf numFmtId="0" fontId="8" fillId="0" borderId="158" xfId="0" applyFont="1" applyBorder="1" applyAlignment="1">
      <alignment horizontal="left" vertical="center"/>
    </xf>
    <xf numFmtId="0" fontId="8" fillId="0" borderId="164" xfId="0" applyFont="1" applyBorder="1" applyAlignment="1">
      <alignment horizontal="left" vertical="center"/>
    </xf>
    <xf numFmtId="0" fontId="8" fillId="0" borderId="166" xfId="0" applyFont="1" applyFill="1" applyBorder="1" applyAlignment="1">
      <alignment horizontal="left" vertical="center"/>
    </xf>
    <xf numFmtId="0" fontId="8" fillId="0" borderId="168" xfId="0" applyFont="1" applyBorder="1" applyAlignment="1">
      <alignment horizontal="center" vertical="center"/>
    </xf>
    <xf numFmtId="0" fontId="8" fillId="0" borderId="169" xfId="0" applyFont="1" applyBorder="1" applyAlignment="1">
      <alignment horizontal="center" vertical="center"/>
    </xf>
    <xf numFmtId="49" fontId="8" fillId="0" borderId="170" xfId="0" applyNumberFormat="1" applyFont="1" applyBorder="1" applyAlignment="1">
      <alignment horizontal="center" vertical="center"/>
    </xf>
    <xf numFmtId="0" fontId="8" fillId="7" borderId="171" xfId="0" applyFont="1" applyFill="1" applyBorder="1" applyAlignment="1">
      <alignment horizontal="center" vertical="center"/>
    </xf>
    <xf numFmtId="0" fontId="27" fillId="0" borderId="172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180" xfId="0" applyFont="1" applyBorder="1" applyAlignment="1">
      <alignment horizontal="left" vertical="center"/>
    </xf>
    <xf numFmtId="0" fontId="35" fillId="0" borderId="181" xfId="0" applyFont="1" applyBorder="1" applyAlignment="1">
      <alignment vertical="center"/>
    </xf>
    <xf numFmtId="0" fontId="35" fillId="0" borderId="181" xfId="0" applyFont="1" applyBorder="1" applyAlignment="1">
      <alignment horizontal="center" vertical="center"/>
    </xf>
    <xf numFmtId="0" fontId="10" fillId="0" borderId="180" xfId="0" applyFont="1" applyBorder="1" applyAlignment="1">
      <alignment vertical="center"/>
    </xf>
    <xf numFmtId="0" fontId="10" fillId="0" borderId="182" xfId="0" applyFont="1" applyBorder="1" applyAlignment="1">
      <alignment vertical="center"/>
    </xf>
    <xf numFmtId="0" fontId="35" fillId="0" borderId="185" xfId="0" applyFont="1" applyBorder="1" applyAlignment="1">
      <alignment vertical="center"/>
    </xf>
    <xf numFmtId="0" fontId="10" fillId="0" borderId="187" xfId="0" applyFont="1" applyBorder="1" applyAlignment="1">
      <alignment horizontal="left" vertical="center"/>
    </xf>
    <xf numFmtId="0" fontId="10" fillId="0" borderId="182" xfId="0" applyFont="1" applyBorder="1" applyAlignment="1">
      <alignment horizontal="left" vertical="center"/>
    </xf>
    <xf numFmtId="0" fontId="10" fillId="0" borderId="185" xfId="0" applyFont="1" applyBorder="1" applyAlignment="1">
      <alignment vertical="center"/>
    </xf>
    <xf numFmtId="0" fontId="10" fillId="0" borderId="187" xfId="0" applyFont="1" applyBorder="1" applyAlignment="1">
      <alignment vertical="center"/>
    </xf>
    <xf numFmtId="0" fontId="35" fillId="0" borderId="190" xfId="0" applyFont="1" applyBorder="1" applyAlignment="1">
      <alignment vertical="center"/>
    </xf>
    <xf numFmtId="0" fontId="8" fillId="0" borderId="192" xfId="0" applyFont="1" applyBorder="1" applyAlignment="1">
      <alignment vertical="center"/>
    </xf>
    <xf numFmtId="0" fontId="26" fillId="0" borderId="193" xfId="0" applyFont="1" applyBorder="1" applyAlignment="1">
      <alignment horizontal="center" vertical="center"/>
    </xf>
    <xf numFmtId="0" fontId="35" fillId="0" borderId="190" xfId="0" applyFont="1" applyBorder="1" applyAlignment="1">
      <alignment horizontal="center" vertical="center"/>
    </xf>
    <xf numFmtId="0" fontId="11" fillId="0" borderId="18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8" fillId="0" borderId="173" xfId="0" applyFont="1" applyBorder="1" applyAlignment="1">
      <alignment vertical="center"/>
    </xf>
    <xf numFmtId="0" fontId="35" fillId="0" borderId="139" xfId="0" applyFont="1" applyBorder="1" applyAlignment="1">
      <alignment vertical="center"/>
    </xf>
    <xf numFmtId="0" fontId="35" fillId="0" borderId="183" xfId="0" applyFont="1" applyBorder="1" applyAlignment="1">
      <alignment vertical="center"/>
    </xf>
    <xf numFmtId="0" fontId="36" fillId="0" borderId="176" xfId="0" applyFont="1" applyBorder="1" applyAlignment="1">
      <alignment horizontal="center" vertical="center"/>
    </xf>
    <xf numFmtId="0" fontId="35" fillId="0" borderId="92" xfId="0" applyFont="1" applyBorder="1" applyAlignment="1">
      <alignment horizontal="left" vertical="center"/>
    </xf>
    <xf numFmtId="0" fontId="35" fillId="0" borderId="139" xfId="0" applyFont="1" applyBorder="1" applyAlignment="1">
      <alignment horizontal="left" vertical="center"/>
    </xf>
    <xf numFmtId="0" fontId="35" fillId="0" borderId="183" xfId="0" applyFont="1" applyBorder="1" applyAlignment="1">
      <alignment horizontal="left" vertical="center"/>
    </xf>
    <xf numFmtId="0" fontId="35" fillId="0" borderId="178" xfId="0" applyFont="1" applyBorder="1" applyAlignment="1">
      <alignment vertical="center"/>
    </xf>
    <xf numFmtId="0" fontId="11" fillId="0" borderId="194" xfId="0" applyFont="1" applyBorder="1" applyAlignment="1">
      <alignment horizontal="left" vertical="center"/>
    </xf>
    <xf numFmtId="0" fontId="11" fillId="0" borderId="88" xfId="0" applyFont="1" applyBorder="1" applyAlignment="1">
      <alignment horizontal="left" vertical="center"/>
    </xf>
    <xf numFmtId="0" fontId="8" fillId="0" borderId="195" xfId="0" applyFont="1" applyBorder="1" applyAlignment="1">
      <alignment horizontal="center" vertical="center"/>
    </xf>
    <xf numFmtId="0" fontId="8" fillId="0" borderId="196" xfId="0" applyFont="1" applyBorder="1" applyAlignment="1">
      <alignment horizontal="center" vertical="center"/>
    </xf>
    <xf numFmtId="0" fontId="8" fillId="0" borderId="196" xfId="0" applyFont="1" applyFill="1" applyBorder="1" applyAlignment="1">
      <alignment horizontal="center" vertical="center"/>
    </xf>
    <xf numFmtId="0" fontId="8" fillId="0" borderId="180" xfId="0" applyFont="1" applyBorder="1" applyAlignment="1">
      <alignment horizontal="center" vertical="center"/>
    </xf>
    <xf numFmtId="0" fontId="8" fillId="0" borderId="196" xfId="0" applyFont="1" applyBorder="1" applyAlignment="1">
      <alignment horizontal="left" vertical="center"/>
    </xf>
    <xf numFmtId="0" fontId="8" fillId="0" borderId="197" xfId="0" applyFont="1" applyBorder="1" applyAlignment="1">
      <alignment horizontal="center" vertical="center"/>
    </xf>
    <xf numFmtId="49" fontId="8" fillId="0" borderId="197" xfId="0" applyNumberFormat="1" applyFont="1" applyBorder="1" applyAlignment="1">
      <alignment horizontal="center" vertical="center"/>
    </xf>
    <xf numFmtId="46" fontId="8" fillId="7" borderId="198" xfId="0" applyNumberFormat="1" applyFont="1" applyFill="1" applyBorder="1" applyAlignment="1">
      <alignment horizontal="center" vertical="center"/>
    </xf>
    <xf numFmtId="0" fontId="8" fillId="0" borderId="199" xfId="0" applyFont="1" applyBorder="1" applyAlignment="1">
      <alignment horizontal="center" vertical="center"/>
    </xf>
    <xf numFmtId="0" fontId="8" fillId="0" borderId="197" xfId="0" applyFont="1" applyBorder="1" applyAlignment="1">
      <alignment horizontal="left" vertical="center"/>
    </xf>
    <xf numFmtId="46" fontId="8" fillId="7" borderId="200" xfId="0" applyNumberFormat="1" applyFont="1" applyFill="1" applyBorder="1" applyAlignment="1">
      <alignment horizontal="center" vertical="center"/>
    </xf>
    <xf numFmtId="0" fontId="8" fillId="0" borderId="202" xfId="0" applyFont="1" applyBorder="1" applyAlignment="1">
      <alignment horizontal="center" vertical="center"/>
    </xf>
    <xf numFmtId="0" fontId="8" fillId="0" borderId="203" xfId="0" applyFont="1" applyBorder="1" applyAlignment="1">
      <alignment horizontal="center" vertical="center"/>
    </xf>
    <xf numFmtId="0" fontId="8" fillId="0" borderId="201" xfId="0" applyFont="1" applyBorder="1" applyAlignment="1">
      <alignment horizontal="center" vertical="center"/>
    </xf>
    <xf numFmtId="0" fontId="8" fillId="0" borderId="198" xfId="0" applyFont="1" applyFill="1" applyBorder="1" applyAlignment="1">
      <alignment horizontal="center" vertical="center"/>
    </xf>
    <xf numFmtId="0" fontId="8" fillId="8" borderId="205" xfId="0" applyFont="1" applyFill="1" applyBorder="1" applyAlignment="1">
      <alignment horizontal="center" vertical="center" wrapText="1"/>
    </xf>
    <xf numFmtId="0" fontId="8" fillId="8" borderId="206" xfId="0" applyFont="1" applyFill="1" applyBorder="1" applyAlignment="1">
      <alignment horizontal="center" vertical="center" wrapText="1"/>
    </xf>
    <xf numFmtId="46" fontId="8" fillId="0" borderId="204" xfId="0" applyNumberFormat="1" applyFont="1" applyFill="1" applyBorder="1" applyAlignment="1">
      <alignment horizontal="center" vertical="center"/>
    </xf>
    <xf numFmtId="0" fontId="8" fillId="6" borderId="214" xfId="0" applyFont="1" applyFill="1" applyBorder="1" applyAlignment="1">
      <alignment horizontal="center" vertical="center"/>
    </xf>
    <xf numFmtId="0" fontId="8" fillId="6" borderId="209" xfId="0" applyFont="1" applyFill="1" applyBorder="1" applyAlignment="1">
      <alignment horizontal="center" vertical="center"/>
    </xf>
    <xf numFmtId="0" fontId="8" fillId="0" borderId="225" xfId="0" applyFont="1" applyBorder="1" applyAlignment="1">
      <alignment horizontal="center" vertical="center"/>
    </xf>
    <xf numFmtId="0" fontId="8" fillId="0" borderId="233" xfId="0" applyFont="1" applyBorder="1" applyAlignment="1">
      <alignment horizontal="center" vertical="center"/>
    </xf>
    <xf numFmtId="0" fontId="8" fillId="0" borderId="234" xfId="0" applyFont="1" applyBorder="1" applyAlignment="1">
      <alignment horizontal="center" vertical="center"/>
    </xf>
    <xf numFmtId="0" fontId="8" fillId="0" borderId="235" xfId="0" applyFont="1" applyBorder="1" applyAlignment="1">
      <alignment horizontal="center" vertical="center"/>
    </xf>
    <xf numFmtId="0" fontId="8" fillId="0" borderId="225" xfId="0" applyFont="1" applyFill="1" applyBorder="1" applyAlignment="1">
      <alignment horizontal="center" vertical="center"/>
    </xf>
    <xf numFmtId="0" fontId="8" fillId="7" borderId="236" xfId="0" applyFont="1" applyFill="1" applyBorder="1" applyAlignment="1">
      <alignment horizontal="center" vertical="center"/>
    </xf>
    <xf numFmtId="0" fontId="8" fillId="8" borderId="236" xfId="0" applyFont="1" applyFill="1" applyBorder="1" applyAlignment="1">
      <alignment horizontal="center" vertical="center" wrapText="1"/>
    </xf>
    <xf numFmtId="0" fontId="8" fillId="0" borderId="243" xfId="0" applyFont="1" applyBorder="1" applyAlignment="1">
      <alignment horizontal="center" vertical="center"/>
    </xf>
    <xf numFmtId="0" fontId="8" fillId="0" borderId="244" xfId="0" applyFont="1" applyBorder="1" applyAlignment="1">
      <alignment horizontal="left" vertical="center"/>
    </xf>
    <xf numFmtId="0" fontId="8" fillId="0" borderId="244" xfId="0" applyFont="1" applyBorder="1" applyAlignment="1">
      <alignment horizontal="center" vertical="center"/>
    </xf>
    <xf numFmtId="49" fontId="8" fillId="0" borderId="244" xfId="0" applyNumberFormat="1" applyFont="1" applyBorder="1" applyAlignment="1">
      <alignment horizontal="center" vertical="center"/>
    </xf>
    <xf numFmtId="46" fontId="8" fillId="7" borderId="245" xfId="0" applyNumberFormat="1" applyFont="1" applyFill="1" applyBorder="1" applyAlignment="1">
      <alignment horizontal="center" vertical="center"/>
    </xf>
    <xf numFmtId="0" fontId="8" fillId="0" borderId="224" xfId="0" applyFont="1" applyBorder="1" applyAlignment="1">
      <alignment horizontal="center" vertical="center"/>
    </xf>
    <xf numFmtId="0" fontId="8" fillId="0" borderId="225" xfId="0" applyFont="1" applyBorder="1" applyAlignment="1">
      <alignment horizontal="left" vertical="center"/>
    </xf>
    <xf numFmtId="0" fontId="8" fillId="7" borderId="247" xfId="0" applyFont="1" applyFill="1" applyBorder="1" applyAlignment="1">
      <alignment horizontal="center" vertical="center"/>
    </xf>
    <xf numFmtId="0" fontId="8" fillId="0" borderId="248" xfId="0" applyFont="1" applyFill="1" applyBorder="1" applyAlignment="1">
      <alignment horizontal="center" vertical="center"/>
    </xf>
    <xf numFmtId="0" fontId="42" fillId="0" borderId="251" xfId="0" applyFont="1" applyFill="1" applyBorder="1" applyAlignment="1">
      <alignment horizontal="center" vertical="center"/>
    </xf>
    <xf numFmtId="0" fontId="42" fillId="0" borderId="224" xfId="0" applyFont="1" applyFill="1" applyBorder="1" applyAlignment="1">
      <alignment horizontal="center" vertical="center"/>
    </xf>
    <xf numFmtId="0" fontId="8" fillId="0" borderId="243" xfId="0" applyFont="1" applyFill="1" applyBorder="1" applyAlignment="1">
      <alignment horizontal="center" vertical="center"/>
    </xf>
    <xf numFmtId="0" fontId="8" fillId="0" borderId="259" xfId="0" applyFont="1" applyFill="1" applyBorder="1" applyAlignment="1">
      <alignment horizontal="left" vertical="center"/>
    </xf>
    <xf numFmtId="0" fontId="8" fillId="0" borderId="260" xfId="0" applyFont="1" applyBorder="1" applyAlignment="1">
      <alignment horizontal="center" vertical="center"/>
    </xf>
    <xf numFmtId="49" fontId="8" fillId="0" borderId="261" xfId="0" applyNumberFormat="1" applyFont="1" applyBorder="1" applyAlignment="1">
      <alignment horizontal="center" vertical="center"/>
    </xf>
    <xf numFmtId="0" fontId="8" fillId="7" borderId="262" xfId="0" applyFont="1" applyFill="1" applyBorder="1" applyAlignment="1">
      <alignment horizontal="center" vertical="center"/>
    </xf>
    <xf numFmtId="0" fontId="42" fillId="0" borderId="187" xfId="0" applyFont="1" applyFill="1" applyBorder="1" applyAlignment="1">
      <alignment horizontal="center" vertical="center"/>
    </xf>
    <xf numFmtId="0" fontId="11" fillId="0" borderId="246" xfId="0" applyFont="1" applyBorder="1" applyAlignment="1">
      <alignment horizontal="center" vertical="center"/>
    </xf>
    <xf numFmtId="0" fontId="13" fillId="0" borderId="272" xfId="0" applyFont="1" applyBorder="1" applyAlignment="1">
      <alignment horizontal="center" vertical="center"/>
    </xf>
    <xf numFmtId="0" fontId="8" fillId="0" borderId="273" xfId="0" applyFont="1" applyBorder="1" applyAlignment="1">
      <alignment horizontal="left" vertical="center"/>
    </xf>
    <xf numFmtId="0" fontId="8" fillId="0" borderId="273" xfId="0" applyFont="1" applyBorder="1" applyAlignment="1">
      <alignment horizontal="center" vertical="center"/>
    </xf>
    <xf numFmtId="0" fontId="8" fillId="0" borderId="274" xfId="0" applyFont="1" applyBorder="1" applyAlignment="1">
      <alignment horizontal="left" vertical="center"/>
    </xf>
    <xf numFmtId="0" fontId="8" fillId="0" borderId="276" xfId="0" applyFont="1" applyBorder="1" applyAlignment="1">
      <alignment horizontal="center" vertical="center"/>
    </xf>
    <xf numFmtId="0" fontId="8" fillId="0" borderId="273" xfId="0" applyFont="1" applyFill="1" applyBorder="1" applyAlignment="1">
      <alignment horizontal="left" vertical="center"/>
    </xf>
    <xf numFmtId="0" fontId="8" fillId="0" borderId="273" xfId="0" applyFont="1" applyFill="1" applyBorder="1" applyAlignment="1">
      <alignment horizontal="center" vertical="center"/>
    </xf>
    <xf numFmtId="0" fontId="8" fillId="0" borderId="277" xfId="0" applyFont="1" applyFill="1" applyBorder="1" applyAlignment="1">
      <alignment horizontal="left" vertical="center"/>
    </xf>
    <xf numFmtId="0" fontId="8" fillId="0" borderId="274" xfId="0" applyFont="1" applyFill="1" applyBorder="1" applyAlignment="1">
      <alignment horizontal="left" vertical="center"/>
    </xf>
    <xf numFmtId="0" fontId="8" fillId="0" borderId="274" xfId="0" applyFont="1" applyFill="1" applyBorder="1" applyAlignment="1">
      <alignment horizontal="center" vertical="center"/>
    </xf>
    <xf numFmtId="0" fontId="8" fillId="0" borderId="279" xfId="0" applyFont="1" applyFill="1" applyBorder="1" applyAlignment="1">
      <alignment horizontal="left" vertical="center"/>
    </xf>
    <xf numFmtId="0" fontId="8" fillId="0" borderId="280" xfId="0" applyFont="1" applyFill="1" applyBorder="1" applyAlignment="1">
      <alignment horizontal="left" vertical="center"/>
    </xf>
    <xf numFmtId="0" fontId="8" fillId="0" borderId="281" xfId="0" applyFont="1" applyFill="1" applyBorder="1" applyAlignment="1">
      <alignment horizontal="left" vertical="center"/>
    </xf>
    <xf numFmtId="0" fontId="8" fillId="0" borderId="282" xfId="0" applyFont="1" applyFill="1" applyBorder="1" applyAlignment="1">
      <alignment horizontal="left" vertical="center"/>
    </xf>
    <xf numFmtId="0" fontId="8" fillId="0" borderId="281" xfId="0" applyFont="1" applyBorder="1" applyAlignment="1">
      <alignment horizontal="center"/>
    </xf>
    <xf numFmtId="0" fontId="8" fillId="0" borderId="28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5" fontId="34" fillId="9" borderId="77" xfId="0" applyNumberFormat="1" applyFont="1" applyFill="1" applyBorder="1" applyAlignment="1">
      <alignment horizontal="center" vertical="center"/>
    </xf>
    <xf numFmtId="0" fontId="8" fillId="0" borderId="284" xfId="0" applyFont="1" applyBorder="1" applyAlignment="1">
      <alignment horizontal="center" vertical="center"/>
    </xf>
    <xf numFmtId="0" fontId="8" fillId="0" borderId="286" xfId="0" applyFont="1" applyFill="1" applyBorder="1" applyAlignment="1">
      <alignment horizontal="center" vertical="center"/>
    </xf>
    <xf numFmtId="0" fontId="8" fillId="0" borderId="287" xfId="0" applyFont="1" applyBorder="1" applyAlignment="1">
      <alignment horizontal="center" vertical="center"/>
    </xf>
    <xf numFmtId="0" fontId="8" fillId="0" borderId="288" xfId="0" applyFont="1" applyFill="1" applyBorder="1" applyAlignment="1">
      <alignment horizontal="left" vertical="center"/>
    </xf>
    <xf numFmtId="0" fontId="8" fillId="0" borderId="287" xfId="0" applyFont="1" applyFill="1" applyBorder="1" applyAlignment="1">
      <alignment horizontal="center" vertical="center"/>
    </xf>
    <xf numFmtId="0" fontId="10" fillId="0" borderId="293" xfId="0" applyFont="1" applyBorder="1" applyAlignment="1">
      <alignment vertical="center"/>
    </xf>
    <xf numFmtId="0" fontId="8" fillId="0" borderId="43" xfId="0" applyFont="1" applyBorder="1" applyAlignment="1">
      <alignment horizontal="center" vertical="center"/>
    </xf>
    <xf numFmtId="0" fontId="8" fillId="0" borderId="101" xfId="0" applyFont="1" applyFill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100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11" fillId="0" borderId="181" xfId="0" applyFont="1" applyBorder="1" applyAlignment="1">
      <alignment horizontal="center" vertical="center"/>
    </xf>
    <xf numFmtId="0" fontId="10" fillId="0" borderId="220" xfId="0" applyFont="1" applyBorder="1" applyAlignment="1">
      <alignment horizontal="left" vertical="center"/>
    </xf>
    <xf numFmtId="0" fontId="12" fillId="0" borderId="210" xfId="0" applyFont="1" applyFill="1" applyBorder="1" applyAlignment="1">
      <alignment horizontal="center" vertical="center"/>
    </xf>
    <xf numFmtId="0" fontId="12" fillId="0" borderId="216" xfId="0" applyFont="1" applyFill="1" applyBorder="1" applyAlignment="1">
      <alignment horizontal="center" vertical="center"/>
    </xf>
    <xf numFmtId="0" fontId="12" fillId="0" borderId="220" xfId="0" applyFont="1" applyFill="1" applyBorder="1" applyAlignment="1">
      <alignment horizontal="center" vertical="center"/>
    </xf>
    <xf numFmtId="0" fontId="8" fillId="2" borderId="295" xfId="0" applyFont="1" applyFill="1" applyBorder="1" applyAlignment="1">
      <alignment horizontal="center" vertical="center"/>
    </xf>
    <xf numFmtId="49" fontId="8" fillId="0" borderId="273" xfId="0" applyNumberFormat="1" applyFont="1" applyBorder="1" applyAlignment="1">
      <alignment horizontal="center" vertical="center"/>
    </xf>
    <xf numFmtId="0" fontId="8" fillId="5" borderId="274" xfId="0" applyFont="1" applyFill="1" applyBorder="1" applyAlignment="1">
      <alignment horizontal="center" vertical="center"/>
    </xf>
    <xf numFmtId="0" fontId="12" fillId="0" borderId="25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96" xfId="0" applyFont="1" applyFill="1" applyBorder="1" applyAlignment="1">
      <alignment horizontal="center" vertical="center"/>
    </xf>
    <xf numFmtId="0" fontId="8" fillId="0" borderId="278" xfId="0" applyFont="1" applyBorder="1" applyAlignment="1">
      <alignment horizontal="center" vertical="center"/>
    </xf>
    <xf numFmtId="0" fontId="8" fillId="0" borderId="297" xfId="0" applyFont="1" applyFill="1" applyBorder="1" applyAlignment="1">
      <alignment horizontal="center" vertical="center"/>
    </xf>
    <xf numFmtId="0" fontId="8" fillId="7" borderId="298" xfId="0" applyFont="1" applyFill="1" applyBorder="1" applyAlignment="1">
      <alignment horizontal="center" vertical="center"/>
    </xf>
    <xf numFmtId="0" fontId="14" fillId="0" borderId="249" xfId="0" applyFont="1" applyFill="1" applyBorder="1" applyAlignment="1">
      <alignment horizontal="center" vertical="center"/>
    </xf>
    <xf numFmtId="0" fontId="10" fillId="0" borderId="250" xfId="0" applyFont="1" applyFill="1" applyBorder="1"/>
    <xf numFmtId="0" fontId="8" fillId="0" borderId="299" xfId="0" applyFont="1" applyBorder="1" applyAlignment="1">
      <alignment horizontal="center" vertical="center"/>
    </xf>
    <xf numFmtId="0" fontId="12" fillId="0" borderId="300" xfId="0" applyFont="1" applyFill="1" applyBorder="1" applyAlignment="1">
      <alignment horizontal="center" vertical="center"/>
    </xf>
    <xf numFmtId="0" fontId="14" fillId="0" borderId="300" xfId="0" applyFont="1" applyFill="1" applyBorder="1" applyAlignment="1">
      <alignment horizontal="center" vertical="center"/>
    </xf>
    <xf numFmtId="0" fontId="10" fillId="0" borderId="254" xfId="0" applyFont="1" applyFill="1" applyBorder="1"/>
    <xf numFmtId="0" fontId="12" fillId="0" borderId="209" xfId="0" applyFont="1" applyFill="1" applyBorder="1" applyAlignment="1">
      <alignment vertical="center"/>
    </xf>
    <xf numFmtId="0" fontId="12" fillId="0" borderId="216" xfId="0" applyFont="1" applyFill="1" applyBorder="1" applyAlignment="1">
      <alignment vertical="center"/>
    </xf>
    <xf numFmtId="0" fontId="8" fillId="0" borderId="259" xfId="0" applyFont="1" applyBorder="1" applyAlignment="1">
      <alignment horizontal="left" vertical="center"/>
    </xf>
    <xf numFmtId="0" fontId="8" fillId="0" borderId="261" xfId="0" applyFont="1" applyFill="1" applyBorder="1" applyAlignment="1">
      <alignment horizontal="center" vertical="center"/>
    </xf>
    <xf numFmtId="0" fontId="8" fillId="0" borderId="158" xfId="0" applyFont="1" applyBorder="1" applyAlignment="1">
      <alignment horizontal="center" vertical="center"/>
    </xf>
    <xf numFmtId="0" fontId="8" fillId="0" borderId="301" xfId="0" applyFont="1" applyBorder="1" applyAlignment="1">
      <alignment horizontal="center" vertical="center"/>
    </xf>
    <xf numFmtId="0" fontId="8" fillId="0" borderId="163" xfId="0" applyFont="1" applyBorder="1" applyAlignment="1">
      <alignment horizontal="center" vertical="center"/>
    </xf>
    <xf numFmtId="0" fontId="8" fillId="0" borderId="165" xfId="0" applyFont="1" applyFill="1" applyBorder="1" applyAlignment="1">
      <alignment horizontal="center" vertical="center"/>
    </xf>
    <xf numFmtId="0" fontId="8" fillId="0" borderId="275" xfId="0" applyFont="1" applyBorder="1" applyAlignment="1">
      <alignment horizontal="left" vertical="center"/>
    </xf>
    <xf numFmtId="0" fontId="8" fillId="0" borderId="276" xfId="0" applyFont="1" applyBorder="1" applyAlignment="1">
      <alignment horizontal="left" vertical="center"/>
    </xf>
    <xf numFmtId="0" fontId="8" fillId="0" borderId="160" xfId="0" applyFont="1" applyBorder="1" applyAlignment="1">
      <alignment horizontal="left" vertical="center"/>
    </xf>
    <xf numFmtId="0" fontId="8" fillId="0" borderId="150" xfId="0" applyFont="1" applyBorder="1" applyAlignment="1">
      <alignment horizontal="left" vertical="center"/>
    </xf>
    <xf numFmtId="0" fontId="8" fillId="0" borderId="260" xfId="0" applyFont="1" applyBorder="1" applyAlignment="1">
      <alignment horizontal="left" vertical="center"/>
    </xf>
    <xf numFmtId="0" fontId="8" fillId="0" borderId="167" xfId="0" applyFont="1" applyBorder="1" applyAlignment="1">
      <alignment horizontal="left" vertical="center"/>
    </xf>
    <xf numFmtId="0" fontId="10" fillId="10" borderId="156" xfId="0" applyFont="1" applyFill="1" applyBorder="1" applyAlignment="1">
      <alignment vertical="center"/>
    </xf>
    <xf numFmtId="0" fontId="10" fillId="10" borderId="14" xfId="0" applyFont="1" applyFill="1" applyBorder="1" applyAlignment="1">
      <alignment vertical="center"/>
    </xf>
    <xf numFmtId="0" fontId="10" fillId="10" borderId="53" xfId="0" applyFont="1" applyFill="1" applyBorder="1" applyAlignment="1">
      <alignment vertical="center"/>
    </xf>
    <xf numFmtId="0" fontId="10" fillId="11" borderId="71" xfId="0" applyFont="1" applyFill="1" applyBorder="1" applyAlignment="1">
      <alignment vertical="center"/>
    </xf>
    <xf numFmtId="0" fontId="10" fillId="11" borderId="78" xfId="0" applyFont="1" applyFill="1" applyBorder="1" applyAlignment="1">
      <alignment vertical="center"/>
    </xf>
    <xf numFmtId="0" fontId="8" fillId="0" borderId="102" xfId="0" applyFont="1" applyFill="1" applyBorder="1" applyAlignment="1">
      <alignment horizontal="center" vertical="center"/>
    </xf>
    <xf numFmtId="0" fontId="8" fillId="0" borderId="103" xfId="0" applyFont="1" applyFill="1" applyBorder="1" applyAlignment="1">
      <alignment horizontal="center" vertical="center"/>
    </xf>
    <xf numFmtId="0" fontId="8" fillId="0" borderId="130" xfId="0" applyFont="1" applyFill="1" applyBorder="1" applyAlignment="1">
      <alignment horizontal="center" vertical="center"/>
    </xf>
    <xf numFmtId="0" fontId="8" fillId="0" borderId="258" xfId="0" applyFont="1" applyFill="1" applyBorder="1" applyAlignment="1">
      <alignment horizontal="center" vertical="center"/>
    </xf>
    <xf numFmtId="0" fontId="8" fillId="0" borderId="45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8" fillId="0" borderId="127" xfId="0" applyFont="1" applyBorder="1" applyAlignment="1">
      <alignment horizontal="left" vertical="center"/>
    </xf>
    <xf numFmtId="0" fontId="8" fillId="0" borderId="126" xfId="0" applyFont="1" applyFill="1" applyBorder="1" applyAlignment="1">
      <alignment horizontal="center" vertical="center"/>
    </xf>
    <xf numFmtId="0" fontId="8" fillId="0" borderId="141" xfId="0" applyFont="1" applyFill="1" applyBorder="1" applyAlignment="1">
      <alignment horizontal="center" vertical="center"/>
    </xf>
    <xf numFmtId="0" fontId="8" fillId="0" borderId="66" xfId="0" applyFont="1" applyBorder="1" applyAlignment="1">
      <alignment horizontal="left" vertical="center"/>
    </xf>
    <xf numFmtId="0" fontId="8" fillId="0" borderId="136" xfId="0" applyFont="1" applyBorder="1" applyAlignment="1">
      <alignment horizontal="left" vertical="center"/>
    </xf>
    <xf numFmtId="0" fontId="8" fillId="0" borderId="278" xfId="0" applyFont="1" applyBorder="1" applyAlignment="1">
      <alignment horizontal="left" vertical="center"/>
    </xf>
    <xf numFmtId="0" fontId="8" fillId="0" borderId="143" xfId="0" applyFont="1" applyBorder="1" applyAlignment="1">
      <alignment horizontal="left" vertical="center"/>
    </xf>
    <xf numFmtId="0" fontId="8" fillId="0" borderId="79" xfId="0" applyFont="1" applyBorder="1" applyAlignment="1">
      <alignment horizontal="left" vertical="center"/>
    </xf>
    <xf numFmtId="0" fontId="10" fillId="10" borderId="2" xfId="0" applyFont="1" applyFill="1" applyBorder="1" applyAlignment="1">
      <alignment vertical="center"/>
    </xf>
    <xf numFmtId="0" fontId="10" fillId="10" borderId="13" xfId="0" applyFont="1" applyFill="1" applyBorder="1" applyAlignment="1">
      <alignment vertical="center"/>
    </xf>
    <xf numFmtId="0" fontId="10" fillId="10" borderId="30" xfId="0" applyFont="1" applyFill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203" xfId="0" applyFont="1" applyBorder="1" applyAlignment="1">
      <alignment vertical="center"/>
    </xf>
    <xf numFmtId="0" fontId="35" fillId="0" borderId="302" xfId="0" applyFont="1" applyBorder="1" applyAlignment="1">
      <alignment horizontal="left" vertical="center"/>
    </xf>
    <xf numFmtId="0" fontId="35" fillId="0" borderId="273" xfId="0" applyFont="1" applyBorder="1" applyAlignment="1">
      <alignment vertical="center"/>
    </xf>
    <xf numFmtId="0" fontId="35" fillId="0" borderId="304" xfId="0" applyFont="1" applyBorder="1" applyAlignment="1">
      <alignment horizontal="left" vertical="center"/>
    </xf>
    <xf numFmtId="0" fontId="35" fillId="0" borderId="308" xfId="0" applyFont="1" applyBorder="1" applyAlignment="1">
      <alignment horizontal="left" vertical="center"/>
    </xf>
    <xf numFmtId="0" fontId="35" fillId="0" borderId="309" xfId="0" applyFont="1" applyBorder="1" applyAlignment="1">
      <alignment horizontal="center" vertical="center"/>
    </xf>
    <xf numFmtId="0" fontId="35" fillId="0" borderId="311" xfId="0" applyFont="1" applyBorder="1" applyAlignment="1">
      <alignment horizontal="left" vertical="center"/>
    </xf>
    <xf numFmtId="0" fontId="35" fillId="0" borderId="314" xfId="0" applyFont="1" applyBorder="1" applyAlignment="1">
      <alignment horizontal="center" vertical="center"/>
    </xf>
    <xf numFmtId="0" fontId="11" fillId="0" borderId="316" xfId="0" applyFont="1" applyBorder="1" applyAlignment="1">
      <alignment horizontal="left" vertical="center"/>
    </xf>
    <xf numFmtId="0" fontId="11" fillId="0" borderId="30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30" xfId="0" applyFont="1" applyFill="1" applyBorder="1" applyAlignment="1">
      <alignment horizontal="center" vertical="center"/>
    </xf>
    <xf numFmtId="0" fontId="8" fillId="0" borderId="231" xfId="0" applyFont="1" applyFill="1" applyBorder="1" applyAlignment="1">
      <alignment horizontal="center" vertical="center"/>
    </xf>
    <xf numFmtId="0" fontId="8" fillId="0" borderId="300" xfId="0" applyFont="1" applyFill="1" applyBorder="1" applyAlignment="1">
      <alignment horizontal="center" vertical="center"/>
    </xf>
    <xf numFmtId="0" fontId="8" fillId="0" borderId="254" xfId="0" applyFont="1" applyFill="1" applyBorder="1" applyAlignment="1">
      <alignment horizontal="center" vertical="center"/>
    </xf>
    <xf numFmtId="0" fontId="35" fillId="0" borderId="302" xfId="0" applyFont="1" applyBorder="1" applyAlignment="1">
      <alignment horizontal="left" vertical="center"/>
    </xf>
    <xf numFmtId="0" fontId="35" fillId="0" borderId="290" xfId="0" applyFont="1" applyBorder="1" applyAlignment="1">
      <alignment horizontal="left" vertical="center"/>
    </xf>
    <xf numFmtId="0" fontId="8" fillId="0" borderId="260" xfId="0" applyNumberFormat="1" applyFont="1" applyBorder="1" applyAlignment="1">
      <alignment horizontal="center" vertical="center"/>
    </xf>
    <xf numFmtId="0" fontId="8" fillId="0" borderId="273" xfId="0" applyNumberFormat="1" applyFont="1" applyBorder="1" applyAlignment="1">
      <alignment horizontal="center" vertical="center"/>
    </xf>
    <xf numFmtId="0" fontId="8" fillId="0" borderId="244" xfId="0" applyNumberFormat="1" applyFont="1" applyBorder="1" applyAlignment="1">
      <alignment horizontal="center" vertical="center"/>
    </xf>
    <xf numFmtId="0" fontId="8" fillId="0" borderId="283" xfId="0" applyNumberFormat="1" applyFont="1" applyBorder="1" applyAlignment="1">
      <alignment horizontal="center" vertical="center"/>
    </xf>
    <xf numFmtId="0" fontId="8" fillId="0" borderId="328" xfId="0" applyFont="1" applyBorder="1" applyAlignment="1">
      <alignment horizontal="left" vertical="center"/>
    </xf>
    <xf numFmtId="0" fontId="8" fillId="0" borderId="329" xfId="0" applyFont="1" applyBorder="1" applyAlignment="1">
      <alignment horizontal="center" vertical="center"/>
    </xf>
    <xf numFmtId="0" fontId="8" fillId="0" borderId="330" xfId="0" applyFont="1" applyBorder="1" applyAlignment="1">
      <alignment horizontal="center" vertical="center"/>
    </xf>
    <xf numFmtId="0" fontId="8" fillId="0" borderId="331" xfId="0" applyFont="1" applyFill="1" applyBorder="1" applyAlignment="1">
      <alignment horizontal="center" vertical="center"/>
    </xf>
    <xf numFmtId="0" fontId="44" fillId="2" borderId="29" xfId="0" applyFont="1" applyFill="1" applyBorder="1" applyAlignment="1">
      <alignment horizontal="center" vertical="center"/>
    </xf>
    <xf numFmtId="0" fontId="44" fillId="0" borderId="273" xfId="0" applyFont="1" applyBorder="1" applyAlignment="1">
      <alignment horizontal="center" vertical="center"/>
    </xf>
    <xf numFmtId="0" fontId="44" fillId="0" borderId="273" xfId="0" applyFont="1" applyBorder="1" applyAlignment="1">
      <alignment horizontal="left" vertical="center"/>
    </xf>
    <xf numFmtId="0" fontId="44" fillId="0" borderId="273" xfId="0" applyFont="1" applyFill="1" applyBorder="1" applyAlignment="1">
      <alignment horizontal="center" vertical="center"/>
    </xf>
    <xf numFmtId="0" fontId="44" fillId="5" borderId="274" xfId="0" applyFont="1" applyFill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left" vertical="center"/>
    </xf>
    <xf numFmtId="0" fontId="44" fillId="0" borderId="108" xfId="0" applyFont="1" applyBorder="1" applyAlignment="1">
      <alignment horizontal="center" vertical="center"/>
    </xf>
    <xf numFmtId="49" fontId="44" fillId="0" borderId="1" xfId="0" applyNumberFormat="1" applyFont="1" applyBorder="1" applyAlignment="1">
      <alignment horizontal="center" vertical="center"/>
    </xf>
    <xf numFmtId="0" fontId="44" fillId="5" borderId="19" xfId="0" applyFont="1" applyFill="1" applyBorder="1" applyAlignment="1">
      <alignment horizontal="center" vertical="center"/>
    </xf>
    <xf numFmtId="0" fontId="44" fillId="7" borderId="39" xfId="0" applyFont="1" applyFill="1" applyBorder="1" applyAlignment="1">
      <alignment horizontal="center" vertical="center"/>
    </xf>
    <xf numFmtId="0" fontId="35" fillId="0" borderId="139" xfId="0" applyFont="1" applyBorder="1" applyAlignment="1">
      <alignment horizontal="left" vertical="center"/>
    </xf>
    <xf numFmtId="0" fontId="44" fillId="2" borderId="27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44" fillId="5" borderId="37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left" vertical="center"/>
    </xf>
    <xf numFmtId="0" fontId="44" fillId="7" borderId="20" xfId="0" applyFont="1" applyFill="1" applyBorder="1" applyAlignment="1">
      <alignment horizontal="center" vertical="center"/>
    </xf>
    <xf numFmtId="0" fontId="35" fillId="0" borderId="139" xfId="0" applyFont="1" applyBorder="1" applyAlignment="1">
      <alignment horizontal="left" vertical="center"/>
    </xf>
    <xf numFmtId="0" fontId="35" fillId="0" borderId="119" xfId="0" applyFont="1" applyBorder="1" applyAlignment="1">
      <alignment horizontal="left" vertical="center"/>
    </xf>
    <xf numFmtId="0" fontId="35" fillId="0" borderId="140" xfId="0" applyFont="1" applyBorder="1" applyAlignment="1">
      <alignment horizontal="left" vertical="center"/>
    </xf>
    <xf numFmtId="0" fontId="11" fillId="0" borderId="139" xfId="0" applyFont="1" applyBorder="1" applyAlignment="1">
      <alignment horizontal="left" vertical="center"/>
    </xf>
    <xf numFmtId="0" fontId="11" fillId="0" borderId="119" xfId="0" applyFont="1" applyBorder="1" applyAlignment="1">
      <alignment horizontal="left" vertical="center"/>
    </xf>
    <xf numFmtId="0" fontId="11" fillId="0" borderId="140" xfId="0" applyFont="1" applyBorder="1" applyAlignment="1">
      <alignment horizontal="left" vertical="center"/>
    </xf>
    <xf numFmtId="49" fontId="37" fillId="0" borderId="207" xfId="0" applyNumberFormat="1" applyFont="1" applyBorder="1" applyAlignment="1">
      <alignment horizontal="center" vertical="center"/>
    </xf>
    <xf numFmtId="49" fontId="37" fillId="0" borderId="208" xfId="0" applyNumberFormat="1" applyFont="1" applyBorder="1" applyAlignment="1">
      <alignment horizontal="center" vertical="center"/>
    </xf>
    <xf numFmtId="0" fontId="35" fillId="0" borderId="178" xfId="0" applyFont="1" applyBorder="1" applyAlignment="1">
      <alignment horizontal="left" vertical="center"/>
    </xf>
    <xf numFmtId="0" fontId="35" fillId="0" borderId="188" xfId="0" applyFont="1" applyBorder="1" applyAlignment="1">
      <alignment horizontal="left" vertical="center"/>
    </xf>
    <xf numFmtId="0" fontId="35" fillId="0" borderId="189" xfId="0" applyFont="1" applyBorder="1" applyAlignment="1">
      <alignment horizontal="left" vertical="center"/>
    </xf>
    <xf numFmtId="0" fontId="11" fillId="0" borderId="302" xfId="0" applyFont="1" applyBorder="1" applyAlignment="1">
      <alignment horizontal="left" vertical="center"/>
    </xf>
    <xf numFmtId="0" fontId="11" fillId="0" borderId="289" xfId="0" applyFont="1" applyBorder="1" applyAlignment="1">
      <alignment horizontal="left" vertical="center"/>
    </xf>
    <xf numFmtId="0" fontId="11" fillId="0" borderId="304" xfId="0" applyFont="1" applyBorder="1" applyAlignment="1">
      <alignment horizontal="left" vertical="center"/>
    </xf>
    <xf numFmtId="0" fontId="11" fillId="0" borderId="305" xfId="0" applyFont="1" applyBorder="1" applyAlignment="1">
      <alignment horizontal="left" vertical="center"/>
    </xf>
    <xf numFmtId="0" fontId="11" fillId="0" borderId="306" xfId="0" applyFont="1" applyBorder="1" applyAlignment="1">
      <alignment horizontal="left" vertical="center"/>
    </xf>
    <xf numFmtId="0" fontId="35" fillId="0" borderId="310" xfId="0" applyFont="1" applyBorder="1" applyAlignment="1">
      <alignment horizontal="center" vertical="center"/>
    </xf>
    <xf numFmtId="0" fontId="35" fillId="0" borderId="302" xfId="0" applyFont="1" applyBorder="1" applyAlignment="1">
      <alignment horizontal="left" vertical="center"/>
    </xf>
    <xf numFmtId="0" fontId="11" fillId="0" borderId="273" xfId="0" applyFont="1" applyBorder="1" applyAlignment="1">
      <alignment horizontal="left" vertical="center"/>
    </xf>
    <xf numFmtId="0" fontId="35" fillId="0" borderId="334" xfId="0" applyFont="1" applyBorder="1" applyAlignment="1">
      <alignment horizontal="left" vertical="center"/>
    </xf>
    <xf numFmtId="0" fontId="11" fillId="0" borderId="334" xfId="0" applyFont="1" applyBorder="1" applyAlignment="1">
      <alignment horizontal="left" vertical="center"/>
    </xf>
    <xf numFmtId="0" fontId="35" fillId="0" borderId="335" xfId="0" applyFont="1" applyBorder="1" applyAlignment="1">
      <alignment horizontal="left" vertical="center"/>
    </xf>
    <xf numFmtId="0" fontId="11" fillId="0" borderId="336" xfId="0" applyFont="1" applyBorder="1" applyAlignment="1">
      <alignment horizontal="left" vertical="center"/>
    </xf>
    <xf numFmtId="0" fontId="11" fillId="0" borderId="335" xfId="0" applyFont="1" applyBorder="1" applyAlignment="1">
      <alignment horizontal="left" vertical="center"/>
    </xf>
    <xf numFmtId="0" fontId="35" fillId="0" borderId="336" xfId="0" applyFont="1" applyBorder="1" applyAlignment="1">
      <alignment horizontal="left" vertical="center"/>
    </xf>
    <xf numFmtId="49" fontId="37" fillId="0" borderId="336" xfId="0" applyNumberFormat="1" applyFont="1" applyBorder="1" applyAlignment="1">
      <alignment horizontal="center" vertical="center"/>
    </xf>
    <xf numFmtId="49" fontId="37" fillId="0" borderId="254" xfId="0" applyNumberFormat="1" applyFont="1" applyBorder="1" applyAlignment="1">
      <alignment horizontal="center" vertical="center"/>
    </xf>
    <xf numFmtId="0" fontId="8" fillId="0" borderId="318" xfId="0" applyFont="1" applyFill="1" applyBorder="1" applyAlignment="1">
      <alignment horizontal="center" vertical="center"/>
    </xf>
    <xf numFmtId="0" fontId="8" fillId="0" borderId="319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8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5" fillId="9" borderId="73" xfId="0" applyFont="1" applyFill="1" applyBorder="1" applyAlignment="1">
      <alignment horizontal="center" vertical="center"/>
    </xf>
    <xf numFmtId="0" fontId="15" fillId="9" borderId="76" xfId="0" applyFont="1" applyFill="1" applyBorder="1" applyAlignment="1">
      <alignment horizontal="center" vertical="center"/>
    </xf>
    <xf numFmtId="0" fontId="18" fillId="9" borderId="268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166" fontId="18" fillId="9" borderId="123" xfId="0" applyNumberFormat="1" applyFont="1" applyFill="1" applyBorder="1" applyAlignment="1">
      <alignment horizontal="center" vertical="center"/>
    </xf>
    <xf numFmtId="166" fontId="18" fillId="9" borderId="124" xfId="0" applyNumberFormat="1" applyFont="1" applyFill="1" applyBorder="1" applyAlignment="1">
      <alignment horizontal="center" vertical="center"/>
    </xf>
    <xf numFmtId="166" fontId="18" fillId="9" borderId="125" xfId="0" applyNumberFormat="1" applyFont="1" applyFill="1" applyBorder="1" applyAlignment="1">
      <alignment horizontal="center" vertical="center"/>
    </xf>
    <xf numFmtId="14" fontId="18" fillId="9" borderId="269" xfId="0" applyNumberFormat="1" applyFont="1" applyFill="1" applyBorder="1" applyAlignment="1">
      <alignment horizontal="center" vertical="center"/>
    </xf>
    <xf numFmtId="0" fontId="18" fillId="9" borderId="270" xfId="0" applyNumberFormat="1" applyFont="1" applyFill="1" applyBorder="1" applyAlignment="1">
      <alignment horizontal="center" vertical="center"/>
    </xf>
    <xf numFmtId="0" fontId="18" fillId="9" borderId="271" xfId="0" applyNumberFormat="1" applyFont="1" applyFill="1" applyBorder="1" applyAlignment="1">
      <alignment horizontal="center" vertical="center"/>
    </xf>
    <xf numFmtId="14" fontId="33" fillId="9" borderId="123" xfId="0" applyNumberFormat="1" applyFont="1" applyFill="1" applyBorder="1" applyAlignment="1">
      <alignment horizontal="center" vertical="center"/>
    </xf>
    <xf numFmtId="14" fontId="33" fillId="9" borderId="125" xfId="0" applyNumberFormat="1" applyFont="1" applyFill="1" applyBorder="1" applyAlignment="1">
      <alignment horizontal="center" vertical="center"/>
    </xf>
    <xf numFmtId="0" fontId="11" fillId="0" borderId="121" xfId="0" applyFont="1" applyBorder="1" applyAlignment="1">
      <alignment horizontal="center" vertical="center"/>
    </xf>
    <xf numFmtId="0" fontId="11" fillId="0" borderId="122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8" fillId="8" borderId="72" xfId="0" applyFont="1" applyFill="1" applyBorder="1" applyAlignment="1">
      <alignment horizontal="center" vertical="center" wrapText="1"/>
    </xf>
    <xf numFmtId="0" fontId="8" fillId="8" borderId="50" xfId="0" applyFont="1" applyFill="1" applyBorder="1" applyAlignment="1">
      <alignment horizontal="center" vertical="center" wrapText="1"/>
    </xf>
    <xf numFmtId="0" fontId="14" fillId="0" borderId="54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2" fillId="0" borderId="211" xfId="0" applyFont="1" applyFill="1" applyBorder="1" applyAlignment="1">
      <alignment horizontal="center" vertical="center"/>
    </xf>
    <xf numFmtId="0" fontId="12" fillId="0" borderId="212" xfId="0" applyFont="1" applyFill="1" applyBorder="1" applyAlignment="1">
      <alignment horizontal="center" vertical="center"/>
    </xf>
    <xf numFmtId="0" fontId="8" fillId="0" borderId="325" xfId="0" applyFont="1" applyFill="1" applyBorder="1" applyAlignment="1">
      <alignment horizontal="center" vertical="center"/>
    </xf>
    <xf numFmtId="0" fontId="8" fillId="0" borderId="321" xfId="0" applyFont="1" applyFill="1" applyBorder="1" applyAlignment="1">
      <alignment horizontal="center" vertical="center"/>
    </xf>
    <xf numFmtId="0" fontId="8" fillId="0" borderId="324" xfId="0" applyFont="1" applyFill="1" applyBorder="1" applyAlignment="1">
      <alignment horizontal="center" vertical="center"/>
    </xf>
    <xf numFmtId="0" fontId="8" fillId="0" borderId="322" xfId="0" applyFont="1" applyFill="1" applyBorder="1" applyAlignment="1">
      <alignment horizontal="center" vertical="center"/>
    </xf>
    <xf numFmtId="0" fontId="8" fillId="0" borderId="323" xfId="0" applyFont="1" applyFill="1" applyBorder="1" applyAlignment="1">
      <alignment horizontal="center" vertical="center"/>
    </xf>
    <xf numFmtId="0" fontId="8" fillId="0" borderId="320" xfId="0" applyFont="1" applyFill="1" applyBorder="1" applyAlignment="1">
      <alignment horizontal="center" vertical="center"/>
    </xf>
    <xf numFmtId="0" fontId="12" fillId="0" borderId="209" xfId="0" applyFont="1" applyFill="1" applyBorder="1" applyAlignment="1">
      <alignment vertical="center"/>
    </xf>
    <xf numFmtId="0" fontId="12" fillId="0" borderId="216" xfId="0" applyFont="1" applyFill="1" applyBorder="1" applyAlignment="1">
      <alignment vertical="center"/>
    </xf>
    <xf numFmtId="0" fontId="12" fillId="0" borderId="218" xfId="0" applyFont="1" applyFill="1" applyBorder="1" applyAlignment="1">
      <alignment vertical="center"/>
    </xf>
    <xf numFmtId="0" fontId="12" fillId="0" borderId="217" xfId="0" applyFont="1" applyFill="1" applyBorder="1" applyAlignment="1">
      <alignment vertical="center"/>
    </xf>
    <xf numFmtId="0" fontId="18" fillId="0" borderId="326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32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15" fillId="9" borderId="77" xfId="0" applyFont="1" applyFill="1" applyBorder="1" applyAlignment="1">
      <alignment horizontal="center" vertical="center"/>
    </xf>
    <xf numFmtId="164" fontId="18" fillId="9" borderId="123" xfId="0" applyNumberFormat="1" applyFont="1" applyFill="1" applyBorder="1" applyAlignment="1">
      <alignment horizontal="center" vertical="center"/>
    </xf>
    <xf numFmtId="164" fontId="18" fillId="9" borderId="124" xfId="0" applyNumberFormat="1" applyFont="1" applyFill="1" applyBorder="1" applyAlignment="1">
      <alignment horizontal="center" vertical="center"/>
    </xf>
    <xf numFmtId="164" fontId="18" fillId="9" borderId="125" xfId="0" applyNumberFormat="1" applyFont="1" applyFill="1" applyBorder="1" applyAlignment="1">
      <alignment horizontal="center" vertical="center"/>
    </xf>
    <xf numFmtId="0" fontId="18" fillId="9" borderId="73" xfId="0" applyFont="1" applyFill="1" applyBorder="1" applyAlignment="1">
      <alignment horizontal="center" vertical="center"/>
    </xf>
    <xf numFmtId="0" fontId="18" fillId="9" borderId="107" xfId="0" applyFont="1" applyFill="1" applyBorder="1" applyAlignment="1">
      <alignment horizontal="center" vertical="center"/>
    </xf>
    <xf numFmtId="14" fontId="18" fillId="9" borderId="123" xfId="0" applyNumberFormat="1" applyFont="1" applyFill="1" applyBorder="1" applyAlignment="1">
      <alignment horizontal="center" vertical="center"/>
    </xf>
    <xf numFmtId="0" fontId="18" fillId="9" borderId="124" xfId="0" applyNumberFormat="1" applyFont="1" applyFill="1" applyBorder="1" applyAlignment="1">
      <alignment horizontal="center" vertical="center"/>
    </xf>
    <xf numFmtId="0" fontId="18" fillId="9" borderId="125" xfId="0" applyNumberFormat="1" applyFont="1" applyFill="1" applyBorder="1" applyAlignment="1">
      <alignment horizontal="center" vertical="center"/>
    </xf>
    <xf numFmtId="14" fontId="11" fillId="0" borderId="121" xfId="0" applyNumberFormat="1" applyFont="1" applyBorder="1" applyAlignment="1">
      <alignment horizontal="center" vertical="center"/>
    </xf>
    <xf numFmtId="0" fontId="40" fillId="0" borderId="246" xfId="0" applyFont="1" applyFill="1" applyBorder="1" applyAlignment="1">
      <alignment horizontal="center" vertical="center"/>
    </xf>
    <xf numFmtId="0" fontId="40" fillId="0" borderId="229" xfId="0" applyFont="1" applyFill="1" applyBorder="1" applyAlignment="1">
      <alignment horizontal="center" vertical="center"/>
    </xf>
    <xf numFmtId="0" fontId="41" fillId="0" borderId="53" xfId="0" applyFont="1" applyFill="1" applyBorder="1" applyAlignment="1">
      <alignment horizontal="center" vertical="center"/>
    </xf>
    <xf numFmtId="0" fontId="41" fillId="0" borderId="9" xfId="0" applyFont="1" applyFill="1" applyBorder="1" applyAlignment="1">
      <alignment horizontal="center" vertical="center"/>
    </xf>
    <xf numFmtId="0" fontId="42" fillId="0" borderId="202" xfId="0" applyFont="1" applyFill="1" applyBorder="1" applyAlignment="1">
      <alignment horizontal="center" vertical="center"/>
    </xf>
    <xf numFmtId="0" fontId="42" fillId="0" borderId="219" xfId="0" applyFont="1" applyFill="1" applyBorder="1" applyAlignment="1">
      <alignment horizontal="center" vertical="center"/>
    </xf>
    <xf numFmtId="0" fontId="12" fillId="0" borderId="220" xfId="0" applyFont="1" applyFill="1" applyBorder="1" applyAlignment="1">
      <alignment horizontal="center" vertical="center"/>
    </xf>
    <xf numFmtId="0" fontId="12" fillId="0" borderId="221" xfId="0" applyFont="1" applyFill="1" applyBorder="1" applyAlignment="1">
      <alignment horizontal="center" vertical="center"/>
    </xf>
    <xf numFmtId="0" fontId="12" fillId="0" borderId="222" xfId="0" applyFont="1" applyFill="1" applyBorder="1" applyAlignment="1">
      <alignment horizontal="center" vertical="center"/>
    </xf>
    <xf numFmtId="0" fontId="12" fillId="0" borderId="223" xfId="0" applyFont="1" applyFill="1" applyBorder="1" applyAlignment="1">
      <alignment horizontal="center" vertical="center"/>
    </xf>
    <xf numFmtId="0" fontId="12" fillId="0" borderId="215" xfId="0" applyFont="1" applyFill="1" applyBorder="1" applyAlignment="1">
      <alignment horizontal="center" vertical="center"/>
    </xf>
    <xf numFmtId="0" fontId="12" fillId="0" borderId="213" xfId="0" applyFont="1" applyFill="1" applyBorder="1" applyAlignment="1">
      <alignment horizontal="center" vertical="center"/>
    </xf>
    <xf numFmtId="0" fontId="12" fillId="0" borderId="210" xfId="0" applyFont="1" applyFill="1" applyBorder="1" applyAlignment="1">
      <alignment horizontal="center" vertical="center"/>
    </xf>
    <xf numFmtId="0" fontId="12" fillId="0" borderId="216" xfId="0" applyFont="1" applyFill="1" applyBorder="1" applyAlignment="1">
      <alignment horizontal="center" vertical="center"/>
    </xf>
    <xf numFmtId="0" fontId="12" fillId="0" borderId="263" xfId="0" applyFont="1" applyFill="1" applyBorder="1" applyAlignment="1">
      <alignment horizontal="center" vertical="center"/>
    </xf>
    <xf numFmtId="0" fontId="12" fillId="0" borderId="264" xfId="0" applyFont="1" applyFill="1" applyBorder="1" applyAlignment="1">
      <alignment horizontal="center" vertical="center"/>
    </xf>
    <xf numFmtId="0" fontId="42" fillId="0" borderId="265" xfId="0" applyFont="1" applyFill="1" applyBorder="1" applyAlignment="1">
      <alignment horizontal="left" vertical="center"/>
    </xf>
    <xf numFmtId="0" fontId="42" fillId="0" borderId="266" xfId="0" applyFont="1" applyFill="1" applyBorder="1" applyAlignment="1">
      <alignment horizontal="left" vertical="center"/>
    </xf>
    <xf numFmtId="0" fontId="42" fillId="0" borderId="219" xfId="0" applyFont="1" applyFill="1" applyBorder="1" applyAlignment="1">
      <alignment horizontal="left" vertical="center"/>
    </xf>
    <xf numFmtId="0" fontId="42" fillId="0" borderId="252" xfId="0" applyFont="1" applyFill="1" applyBorder="1" applyAlignment="1">
      <alignment horizontal="left" vertical="center"/>
    </xf>
    <xf numFmtId="0" fontId="42" fillId="0" borderId="253" xfId="0" applyFont="1" applyFill="1" applyBorder="1" applyAlignment="1">
      <alignment horizontal="left" vertical="center"/>
    </xf>
    <xf numFmtId="0" fontId="42" fillId="0" borderId="254" xfId="0" applyFont="1" applyFill="1" applyBorder="1" applyAlignment="1">
      <alignment horizontal="left" vertical="center"/>
    </xf>
    <xf numFmtId="0" fontId="42" fillId="0" borderId="255" xfId="0" applyFont="1" applyFill="1" applyBorder="1" applyAlignment="1">
      <alignment horizontal="left" vertical="center"/>
    </xf>
    <xf numFmtId="0" fontId="42" fillId="0" borderId="256" xfId="0" applyFont="1" applyFill="1" applyBorder="1" applyAlignment="1">
      <alignment horizontal="left" vertical="center"/>
    </xf>
    <xf numFmtId="0" fontId="42" fillId="0" borderId="257" xfId="0" applyFont="1" applyFill="1" applyBorder="1" applyAlignment="1">
      <alignment horizontal="left" vertical="center"/>
    </xf>
    <xf numFmtId="0" fontId="8" fillId="0" borderId="230" xfId="0" applyFont="1" applyFill="1" applyBorder="1" applyAlignment="1">
      <alignment horizontal="center" vertical="center"/>
    </xf>
    <xf numFmtId="0" fontId="8" fillId="0" borderId="231" xfId="0" applyFont="1" applyFill="1" applyBorder="1" applyAlignment="1">
      <alignment horizontal="center" vertical="center"/>
    </xf>
    <xf numFmtId="0" fontId="12" fillId="0" borderId="230" xfId="0" applyFont="1" applyFill="1" applyBorder="1" applyAlignment="1">
      <alignment horizontal="center" vertical="center"/>
    </xf>
    <xf numFmtId="0" fontId="12" fillId="0" borderId="23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0" fontId="18" fillId="0" borderId="332" xfId="0" applyFont="1" applyFill="1" applyBorder="1" applyAlignment="1">
      <alignment horizontal="center" vertical="center"/>
    </xf>
    <xf numFmtId="0" fontId="18" fillId="0" borderId="253" xfId="0" applyFont="1" applyFill="1" applyBorder="1" applyAlignment="1">
      <alignment horizontal="center" vertical="center"/>
    </xf>
    <xf numFmtId="0" fontId="18" fillId="0" borderId="333" xfId="0" applyFont="1" applyFill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8" fillId="0" borderId="228" xfId="0" applyFont="1" applyFill="1" applyBorder="1" applyAlignment="1">
      <alignment horizontal="center" vertical="center"/>
    </xf>
    <xf numFmtId="0" fontId="8" fillId="0" borderId="229" xfId="0" applyFont="1" applyFill="1" applyBorder="1" applyAlignment="1">
      <alignment horizontal="center" vertical="center"/>
    </xf>
    <xf numFmtId="0" fontId="8" fillId="0" borderId="232" xfId="0" applyFont="1" applyFill="1" applyBorder="1" applyAlignment="1">
      <alignment horizontal="center" vertical="center"/>
    </xf>
    <xf numFmtId="0" fontId="8" fillId="0" borderId="227" xfId="0" applyFont="1" applyFill="1" applyBorder="1" applyAlignment="1">
      <alignment horizontal="center" vertical="center"/>
    </xf>
    <xf numFmtId="0" fontId="8" fillId="0" borderId="267" xfId="0" applyFont="1" applyFill="1" applyBorder="1" applyAlignment="1">
      <alignment horizontal="center" vertical="center"/>
    </xf>
    <xf numFmtId="0" fontId="8" fillId="0" borderId="250" xfId="0" applyFont="1" applyFill="1" applyBorder="1" applyAlignment="1">
      <alignment horizontal="center" vertical="center"/>
    </xf>
    <xf numFmtId="0" fontId="12" fillId="0" borderId="202" xfId="0" applyFont="1" applyFill="1" applyBorder="1" applyAlignment="1">
      <alignment horizontal="center" vertical="center"/>
    </xf>
    <xf numFmtId="0" fontId="12" fillId="0" borderId="219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8" fillId="8" borderId="74" xfId="0" applyFont="1" applyFill="1" applyBorder="1" applyAlignment="1">
      <alignment horizontal="center" vertical="center" wrapText="1"/>
    </xf>
    <xf numFmtId="0" fontId="8" fillId="8" borderId="75" xfId="0" applyFont="1" applyFill="1" applyBorder="1" applyAlignment="1">
      <alignment horizontal="center" vertical="center" wrapText="1"/>
    </xf>
    <xf numFmtId="0" fontId="12" fillId="0" borderId="232" xfId="0" applyFont="1" applyFill="1" applyBorder="1" applyAlignment="1">
      <alignment horizontal="center" vertical="center"/>
    </xf>
    <xf numFmtId="0" fontId="12" fillId="0" borderId="227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3" xfId="0" applyFont="1" applyBorder="1"/>
    <xf numFmtId="0" fontId="10" fillId="0" borderId="31" xfId="0" applyFont="1" applyBorder="1"/>
    <xf numFmtId="0" fontId="8" fillId="0" borderId="239" xfId="0" applyFont="1" applyFill="1" applyBorder="1" applyAlignment="1">
      <alignment horizontal="center" vertical="center"/>
    </xf>
    <xf numFmtId="0" fontId="8" fillId="0" borderId="240" xfId="0" applyFont="1" applyFill="1" applyBorder="1" applyAlignment="1">
      <alignment horizontal="center" vertical="center"/>
    </xf>
    <xf numFmtId="0" fontId="8" fillId="0" borderId="220" xfId="0" applyFont="1" applyFill="1" applyBorder="1" applyAlignment="1">
      <alignment horizontal="center" vertical="center"/>
    </xf>
    <xf numFmtId="0" fontId="8" fillId="0" borderId="221" xfId="0" applyFont="1" applyFill="1" applyBorder="1" applyAlignment="1">
      <alignment horizontal="center" vertical="center"/>
    </xf>
    <xf numFmtId="0" fontId="8" fillId="0" borderId="241" xfId="0" applyFont="1" applyFill="1" applyBorder="1" applyAlignment="1">
      <alignment horizontal="center" vertical="center"/>
    </xf>
    <xf numFmtId="0" fontId="8" fillId="0" borderId="242" xfId="0" applyFont="1" applyFill="1" applyBorder="1" applyAlignment="1">
      <alignment horizontal="center" vertical="center"/>
    </xf>
    <xf numFmtId="0" fontId="8" fillId="0" borderId="238" xfId="0" applyFont="1" applyFill="1" applyBorder="1" applyAlignment="1">
      <alignment horizontal="center" vertical="center"/>
    </xf>
    <xf numFmtId="0" fontId="8" fillId="0" borderId="237" xfId="0" applyFont="1" applyFill="1" applyBorder="1" applyAlignment="1">
      <alignment horizontal="center" vertical="center"/>
    </xf>
    <xf numFmtId="0" fontId="18" fillId="0" borderId="332" xfId="0" applyFont="1" applyBorder="1" applyAlignment="1">
      <alignment horizontal="center" vertical="center"/>
    </xf>
    <xf numFmtId="0" fontId="18" fillId="0" borderId="253" xfId="0" applyFont="1" applyBorder="1" applyAlignment="1">
      <alignment horizontal="center" vertical="center"/>
    </xf>
    <xf numFmtId="0" fontId="18" fillId="0" borderId="333" xfId="0" applyFont="1" applyBorder="1" applyAlignment="1">
      <alignment horizontal="center" vertical="center"/>
    </xf>
    <xf numFmtId="0" fontId="14" fillId="0" borderId="246" xfId="0" applyFont="1" applyFill="1" applyBorder="1" applyAlignment="1">
      <alignment horizontal="center" vertical="center"/>
    </xf>
    <xf numFmtId="0" fontId="10" fillId="0" borderId="229" xfId="0" applyFont="1" applyFill="1" applyBorder="1"/>
    <xf numFmtId="0" fontId="14" fillId="0" borderId="226" xfId="0" applyFont="1" applyFill="1" applyBorder="1" applyAlignment="1">
      <alignment horizontal="center" vertical="center"/>
    </xf>
    <xf numFmtId="0" fontId="10" fillId="0" borderId="227" xfId="0" applyFont="1" applyFill="1" applyBorder="1"/>
    <xf numFmtId="0" fontId="14" fillId="0" borderId="220" xfId="0" applyFont="1" applyFill="1" applyBorder="1" applyAlignment="1">
      <alignment horizontal="center" vertical="center"/>
    </xf>
    <xf numFmtId="0" fontId="10" fillId="0" borderId="221" xfId="0" applyFont="1" applyFill="1" applyBorder="1"/>
    <xf numFmtId="0" fontId="14" fillId="0" borderId="222" xfId="0" applyFont="1" applyFill="1" applyBorder="1" applyAlignment="1">
      <alignment horizontal="center" vertical="center"/>
    </xf>
    <xf numFmtId="0" fontId="10" fillId="0" borderId="223" xfId="0" applyFont="1" applyFill="1" applyBorder="1"/>
    <xf numFmtId="0" fontId="14" fillId="0" borderId="249" xfId="0" applyFont="1" applyFill="1" applyBorder="1" applyAlignment="1">
      <alignment horizontal="center" vertical="center"/>
    </xf>
    <xf numFmtId="0" fontId="10" fillId="0" borderId="250" xfId="0" applyFont="1" applyFill="1" applyBorder="1"/>
    <xf numFmtId="0" fontId="14" fillId="0" borderId="23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7" fillId="0" borderId="173" xfId="0" applyFont="1" applyBorder="1" applyAlignment="1">
      <alignment horizontal="center" vertical="center"/>
    </xf>
    <xf numFmtId="0" fontId="27" fillId="0" borderId="177" xfId="0" applyFont="1" applyBorder="1" applyAlignment="1">
      <alignment horizontal="center" vertical="center"/>
    </xf>
    <xf numFmtId="49" fontId="37" fillId="0" borderId="139" xfId="0" applyNumberFormat="1" applyFont="1" applyBorder="1" applyAlignment="1">
      <alignment horizontal="center" vertical="center"/>
    </xf>
    <xf numFmtId="49" fontId="37" fillId="0" borderId="146" xfId="0" applyNumberFormat="1" applyFont="1" applyBorder="1" applyAlignment="1">
      <alignment horizontal="center" vertical="center"/>
    </xf>
    <xf numFmtId="0" fontId="18" fillId="0" borderId="173" xfId="0" applyFont="1" applyBorder="1" applyAlignment="1">
      <alignment horizontal="left" vertical="center"/>
    </xf>
    <xf numFmtId="0" fontId="18" fillId="0" borderId="174" xfId="0" applyFont="1" applyBorder="1" applyAlignment="1">
      <alignment horizontal="left" vertical="center"/>
    </xf>
    <xf numFmtId="0" fontId="18" fillId="0" borderId="175" xfId="0" applyFont="1" applyBorder="1" applyAlignment="1">
      <alignment horizontal="left" vertical="center"/>
    </xf>
    <xf numFmtId="0" fontId="35" fillId="0" borderId="304" xfId="0" applyFont="1" applyBorder="1" applyAlignment="1">
      <alignment horizontal="left" vertical="center"/>
    </xf>
    <xf numFmtId="0" fontId="35" fillId="0" borderId="305" xfId="0" applyFont="1" applyBorder="1" applyAlignment="1">
      <alignment horizontal="left" vertical="center"/>
    </xf>
    <xf numFmtId="0" fontId="35" fillId="0" borderId="306" xfId="0" applyFont="1" applyBorder="1" applyAlignment="1">
      <alignment horizontal="left" vertical="center"/>
    </xf>
    <xf numFmtId="0" fontId="35" fillId="0" borderId="139" xfId="0" applyFont="1" applyBorder="1" applyAlignment="1">
      <alignment horizontal="left" vertical="center"/>
    </xf>
    <xf numFmtId="0" fontId="35" fillId="0" borderId="119" xfId="0" applyFont="1" applyBorder="1" applyAlignment="1">
      <alignment horizontal="left" vertical="center"/>
    </xf>
    <xf numFmtId="0" fontId="35" fillId="0" borderId="140" xfId="0" applyFont="1" applyBorder="1" applyAlignment="1">
      <alignment horizontal="left" vertical="center"/>
    </xf>
    <xf numFmtId="49" fontId="37" fillId="0" borderId="304" xfId="0" applyNumberFormat="1" applyFont="1" applyBorder="1" applyAlignment="1">
      <alignment horizontal="center" vertical="center"/>
    </xf>
    <xf numFmtId="49" fontId="37" fillId="0" borderId="307" xfId="0" applyNumberFormat="1" applyFont="1" applyBorder="1" applyAlignment="1">
      <alignment horizontal="center" vertical="center"/>
    </xf>
    <xf numFmtId="0" fontId="35" fillId="0" borderId="311" xfId="0" applyFont="1" applyBorder="1" applyAlignment="1">
      <alignment horizontal="left" vertical="center"/>
    </xf>
    <xf numFmtId="0" fontId="35" fillId="0" borderId="312" xfId="0" applyFont="1" applyBorder="1" applyAlignment="1">
      <alignment horizontal="left" vertical="center"/>
    </xf>
    <xf numFmtId="0" fontId="35" fillId="0" borderId="313" xfId="0" applyFont="1" applyBorder="1" applyAlignment="1">
      <alignment horizontal="left" vertical="center"/>
    </xf>
    <xf numFmtId="49" fontId="37" fillId="0" borderId="302" xfId="0" applyNumberFormat="1" applyFont="1" applyBorder="1" applyAlignment="1">
      <alignment horizontal="center" vertical="center"/>
    </xf>
    <xf numFmtId="49" fontId="37" fillId="0" borderId="303" xfId="0" applyNumberFormat="1" applyFont="1" applyBorder="1" applyAlignment="1">
      <alignment horizontal="center" vertical="center"/>
    </xf>
    <xf numFmtId="0" fontId="35" fillId="0" borderId="290" xfId="0" applyFont="1" applyBorder="1" applyAlignment="1">
      <alignment horizontal="left" vertical="center"/>
    </xf>
    <xf numFmtId="0" fontId="35" fillId="0" borderId="291" xfId="0" applyFont="1" applyBorder="1" applyAlignment="1">
      <alignment horizontal="left" vertical="center"/>
    </xf>
    <xf numFmtId="0" fontId="35" fillId="0" borderId="292" xfId="0" applyFont="1" applyBorder="1" applyAlignment="1">
      <alignment horizontal="left" vertical="center"/>
    </xf>
    <xf numFmtId="0" fontId="35" fillId="0" borderId="302" xfId="0" applyFont="1" applyBorder="1" applyAlignment="1">
      <alignment horizontal="left" vertical="center"/>
    </xf>
    <xf numFmtId="0" fontId="35" fillId="0" borderId="317" xfId="0" applyFont="1" applyBorder="1" applyAlignment="1">
      <alignment horizontal="left" vertical="center"/>
    </xf>
    <xf numFmtId="0" fontId="35" fillId="0" borderId="289" xfId="0" applyFont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49" fontId="39" fillId="0" borderId="336" xfId="0" applyNumberFormat="1" applyFont="1" applyBorder="1" applyAlignment="1">
      <alignment horizontal="center" vertical="center"/>
    </xf>
    <xf numFmtId="49" fontId="39" fillId="0" borderId="254" xfId="0" applyNumberFormat="1" applyFont="1" applyBorder="1" applyAlignment="1">
      <alignment horizontal="center" vertical="center"/>
    </xf>
    <xf numFmtId="49" fontId="37" fillId="0" borderId="336" xfId="0" applyNumberFormat="1" applyFont="1" applyBorder="1" applyAlignment="1">
      <alignment horizontal="center" vertical="center"/>
    </xf>
    <xf numFmtId="49" fontId="37" fillId="0" borderId="254" xfId="0" applyNumberFormat="1" applyFont="1" applyBorder="1" applyAlignment="1">
      <alignment horizontal="center" vertical="center"/>
    </xf>
    <xf numFmtId="49" fontId="37" fillId="0" borderId="207" xfId="0" applyNumberFormat="1" applyFont="1" applyBorder="1" applyAlignment="1">
      <alignment horizontal="center" vertical="center"/>
    </xf>
    <xf numFmtId="49" fontId="37" fillId="0" borderId="208" xfId="0" applyNumberFormat="1" applyFont="1" applyBorder="1" applyAlignment="1">
      <alignment horizontal="center" vertical="center"/>
    </xf>
    <xf numFmtId="0" fontId="35" fillId="0" borderId="302" xfId="0" applyFont="1" applyBorder="1" applyAlignment="1">
      <alignment horizontal="center" vertical="center"/>
    </xf>
    <xf numFmtId="0" fontId="35" fillId="0" borderId="317" xfId="0" applyFont="1" applyBorder="1" applyAlignment="1">
      <alignment horizontal="center" vertical="center"/>
    </xf>
    <xf numFmtId="0" fontId="35" fillId="0" borderId="289" xfId="0" applyFont="1" applyBorder="1" applyAlignment="1">
      <alignment horizontal="center" vertical="center"/>
    </xf>
    <xf numFmtId="49" fontId="35" fillId="0" borderId="139" xfId="0" applyNumberFormat="1" applyFont="1" applyBorder="1" applyAlignment="1">
      <alignment horizontal="center" vertical="center"/>
    </xf>
    <xf numFmtId="49" fontId="35" fillId="0" borderId="146" xfId="0" applyNumberFormat="1" applyFont="1" applyBorder="1" applyAlignment="1">
      <alignment horizontal="center" vertical="center"/>
    </xf>
    <xf numFmtId="49" fontId="37" fillId="0" borderId="311" xfId="0" applyNumberFormat="1" applyFont="1" applyBorder="1" applyAlignment="1">
      <alignment horizontal="center" vertical="center"/>
    </xf>
    <xf numFmtId="49" fontId="37" fillId="0" borderId="315" xfId="0" applyNumberFormat="1" applyFont="1" applyBorder="1" applyAlignment="1">
      <alignment horizontal="center" vertical="center"/>
    </xf>
    <xf numFmtId="49" fontId="37" fillId="0" borderId="290" xfId="0" applyNumberFormat="1" applyFont="1" applyBorder="1" applyAlignment="1">
      <alignment horizontal="center" vertical="center"/>
    </xf>
    <xf numFmtId="49" fontId="37" fillId="0" borderId="294" xfId="0" applyNumberFormat="1" applyFont="1" applyBorder="1" applyAlignment="1">
      <alignment horizontal="center" vertical="center"/>
    </xf>
    <xf numFmtId="49" fontId="38" fillId="0" borderId="183" xfId="0" applyNumberFormat="1" applyFont="1" applyBorder="1" applyAlignment="1">
      <alignment horizontal="center" vertical="center"/>
    </xf>
    <xf numFmtId="49" fontId="38" fillId="0" borderId="186" xfId="0" applyNumberFormat="1" applyFont="1" applyBorder="1" applyAlignment="1">
      <alignment horizontal="center" vertical="center"/>
    </xf>
    <xf numFmtId="49" fontId="35" fillId="0" borderId="178" xfId="0" applyNumberFormat="1" applyFont="1" applyBorder="1" applyAlignment="1">
      <alignment horizontal="center" vertical="center"/>
    </xf>
    <xf numFmtId="49" fontId="35" fillId="0" borderId="179" xfId="0" applyNumberFormat="1" applyFont="1" applyBorder="1" applyAlignment="1">
      <alignment horizontal="center" vertical="center"/>
    </xf>
    <xf numFmtId="49" fontId="35" fillId="0" borderId="207" xfId="0" applyNumberFormat="1" applyFont="1" applyBorder="1" applyAlignment="1">
      <alignment horizontal="center" vertical="center"/>
    </xf>
    <xf numFmtId="49" fontId="35" fillId="0" borderId="208" xfId="0" applyNumberFormat="1" applyFont="1" applyBorder="1" applyAlignment="1">
      <alignment horizontal="center" vertical="center"/>
    </xf>
    <xf numFmtId="49" fontId="39" fillId="0" borderId="337" xfId="0" applyNumberFormat="1" applyFont="1" applyBorder="1" applyAlignment="1">
      <alignment horizontal="center" vertical="center"/>
    </xf>
    <xf numFmtId="49" fontId="35" fillId="0" borderId="183" xfId="0" applyNumberFormat="1" applyFont="1" applyBorder="1" applyAlignment="1">
      <alignment horizontal="center" vertical="center"/>
    </xf>
    <xf numFmtId="49" fontId="35" fillId="0" borderId="186" xfId="0" applyNumberFormat="1" applyFont="1" applyBorder="1" applyAlignment="1">
      <alignment horizontal="center" vertical="center"/>
    </xf>
    <xf numFmtId="49" fontId="37" fillId="0" borderId="183" xfId="0" applyNumberFormat="1" applyFont="1" applyBorder="1" applyAlignment="1">
      <alignment horizontal="center" vertical="center"/>
    </xf>
    <xf numFmtId="49" fontId="37" fillId="0" borderId="186" xfId="0" applyNumberFormat="1" applyFont="1" applyBorder="1" applyAlignment="1">
      <alignment horizontal="center" vertical="center"/>
    </xf>
    <xf numFmtId="49" fontId="39" fillId="0" borderId="265" xfId="0" applyNumberFormat="1" applyFont="1" applyBorder="1" applyAlignment="1">
      <alignment horizontal="center" vertical="center"/>
    </xf>
    <xf numFmtId="49" fontId="39" fillId="0" borderId="219" xfId="0" applyNumberFormat="1" applyFont="1" applyBorder="1" applyAlignment="1">
      <alignment horizontal="center" vertical="center"/>
    </xf>
    <xf numFmtId="49" fontId="39" fillId="0" borderId="207" xfId="0" applyNumberFormat="1" applyFont="1" applyBorder="1" applyAlignment="1">
      <alignment horizontal="center" vertical="center"/>
    </xf>
    <xf numFmtId="49" fontId="39" fillId="0" borderId="208" xfId="0" applyNumberFormat="1" applyFont="1" applyBorder="1" applyAlignment="1">
      <alignment horizontal="center" vertical="center"/>
    </xf>
    <xf numFmtId="0" fontId="11" fillId="0" borderId="139" xfId="0" applyFont="1" applyBorder="1" applyAlignment="1">
      <alignment horizontal="left" vertical="center"/>
    </xf>
    <xf numFmtId="0" fontId="11" fillId="0" borderId="119" xfId="0" applyFont="1" applyBorder="1" applyAlignment="1">
      <alignment horizontal="left" vertical="center"/>
    </xf>
    <xf numFmtId="0" fontId="11" fillId="0" borderId="140" xfId="0" applyFont="1" applyBorder="1" applyAlignment="1">
      <alignment horizontal="left" vertical="center"/>
    </xf>
    <xf numFmtId="49" fontId="37" fillId="0" borderId="265" xfId="0" applyNumberFormat="1" applyFont="1" applyBorder="1" applyAlignment="1">
      <alignment horizontal="center" vertical="center"/>
    </xf>
    <xf numFmtId="49" fontId="37" fillId="0" borderId="219" xfId="0" applyNumberFormat="1" applyFont="1" applyBorder="1" applyAlignment="1">
      <alignment horizontal="center" vertical="center"/>
    </xf>
    <xf numFmtId="49" fontId="39" fillId="0" borderId="139" xfId="0" applyNumberFormat="1" applyFont="1" applyBorder="1" applyAlignment="1">
      <alignment horizontal="left" vertical="center"/>
    </xf>
    <xf numFmtId="49" fontId="39" fillId="0" borderId="146" xfId="0" applyNumberFormat="1" applyFont="1" applyBorder="1" applyAlignment="1">
      <alignment horizontal="left" vertical="center"/>
    </xf>
    <xf numFmtId="49" fontId="37" fillId="0" borderId="337" xfId="0" applyNumberFormat="1" applyFont="1" applyBorder="1" applyAlignment="1">
      <alignment horizontal="center" vertical="center"/>
    </xf>
    <xf numFmtId="0" fontId="39" fillId="0" borderId="89" xfId="0" applyFont="1" applyBorder="1" applyAlignment="1">
      <alignment vertical="center"/>
    </xf>
    <xf numFmtId="0" fontId="39" fillId="0" borderId="104" xfId="0" applyFont="1" applyBorder="1" applyAlignment="1">
      <alignment vertical="center"/>
    </xf>
    <xf numFmtId="0" fontId="27" fillId="0" borderId="95" xfId="0" applyFont="1" applyBorder="1" applyAlignment="1">
      <alignment horizontal="left" vertical="center"/>
    </xf>
    <xf numFmtId="0" fontId="27" fillId="0" borderId="97" xfId="0" applyFont="1" applyBorder="1" applyAlignment="1">
      <alignment horizontal="left" vertical="center"/>
    </xf>
    <xf numFmtId="0" fontId="11" fillId="0" borderId="97" xfId="0" applyFont="1" applyBorder="1" applyAlignment="1">
      <alignment horizontal="center" vertical="center"/>
    </xf>
    <xf numFmtId="0" fontId="11" fillId="0" borderId="120" xfId="0" applyFont="1" applyBorder="1" applyAlignment="1">
      <alignment horizontal="center" vertical="center"/>
    </xf>
    <xf numFmtId="0" fontId="11" fillId="0" borderId="94" xfId="0" applyFont="1" applyBorder="1" applyAlignment="1">
      <alignment horizontal="center" vertical="center"/>
    </xf>
    <xf numFmtId="0" fontId="39" fillId="0" borderId="105" xfId="0" applyFont="1" applyBorder="1" applyAlignment="1">
      <alignment vertical="center"/>
    </xf>
    <xf numFmtId="0" fontId="39" fillId="0" borderId="106" xfId="0" applyFont="1" applyBorder="1" applyAlignment="1">
      <alignment vertical="center"/>
    </xf>
    <xf numFmtId="0" fontId="11" fillId="0" borderId="0" xfId="0" applyFont="1" applyAlignment="1">
      <alignment horizontal="left"/>
    </xf>
    <xf numFmtId="0" fontId="11" fillId="0" borderId="183" xfId="0" applyFont="1" applyBorder="1" applyAlignment="1">
      <alignment horizontal="left" vertical="center"/>
    </xf>
    <xf numFmtId="0" fontId="11" fillId="0" borderId="184" xfId="0" applyFont="1" applyBorder="1" applyAlignment="1">
      <alignment horizontal="left" vertical="center"/>
    </xf>
    <xf numFmtId="0" fontId="11" fillId="0" borderId="191" xfId="0" applyFont="1" applyBorder="1" applyAlignment="1">
      <alignment horizontal="left" vertical="center"/>
    </xf>
    <xf numFmtId="0" fontId="35" fillId="0" borderId="183" xfId="0" applyFont="1" applyBorder="1" applyAlignment="1">
      <alignment horizontal="left" vertical="center"/>
    </xf>
    <xf numFmtId="0" fontId="35" fillId="0" borderId="184" xfId="0" applyFont="1" applyBorder="1" applyAlignment="1">
      <alignment horizontal="left" vertical="center"/>
    </xf>
    <xf numFmtId="0" fontId="35" fillId="0" borderId="191" xfId="0" applyFont="1" applyBorder="1" applyAlignment="1">
      <alignment horizontal="left" vertical="center"/>
    </xf>
    <xf numFmtId="0" fontId="0" fillId="0" borderId="139" xfId="0" applyBorder="1" applyAlignment="1">
      <alignment horizontal="left" vertical="center"/>
    </xf>
    <xf numFmtId="0" fontId="0" fillId="0" borderId="119" xfId="0" applyBorder="1" applyAlignment="1">
      <alignment horizontal="left" vertical="center"/>
    </xf>
    <xf numFmtId="0" fontId="0" fillId="0" borderId="140" xfId="0" applyBorder="1" applyAlignment="1">
      <alignment horizontal="left" vertical="center"/>
    </xf>
  </cellXfs>
  <cellStyles count="4">
    <cellStyle name="Excel Built-in Normal" xfId="2"/>
    <cellStyle name="Normal" xfId="0" builtinId="0"/>
    <cellStyle name="Normal 2" xfId="1"/>
    <cellStyle name="Normal 2 2" xfId="3"/>
  </cellStyles>
  <dxfs count="12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257175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123825</xdr:colOff>
      <xdr:row>1</xdr:row>
      <xdr:rowOff>114300</xdr:rowOff>
    </xdr:from>
    <xdr:to>
      <xdr:col>11</xdr:col>
      <xdr:colOff>541942</xdr:colOff>
      <xdr:row>6</xdr:row>
      <xdr:rowOff>152401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48550" y="314325"/>
          <a:ext cx="1513492" cy="914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38100</xdr:rowOff>
    </xdr:from>
    <xdr:to>
      <xdr:col>2</xdr:col>
      <xdr:colOff>895350</xdr:colOff>
      <xdr:row>7</xdr:row>
      <xdr:rowOff>180975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3810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104775</xdr:colOff>
      <xdr:row>1</xdr:row>
      <xdr:rowOff>142875</xdr:rowOff>
    </xdr:from>
    <xdr:to>
      <xdr:col>11</xdr:col>
      <xdr:colOff>522892</xdr:colOff>
      <xdr:row>6</xdr:row>
      <xdr:rowOff>85726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362825" y="342900"/>
          <a:ext cx="1513492" cy="9144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104775</xdr:colOff>
      <xdr:row>1</xdr:row>
      <xdr:rowOff>133350</xdr:rowOff>
    </xdr:from>
    <xdr:to>
      <xdr:col>11</xdr:col>
      <xdr:colOff>522892</xdr:colOff>
      <xdr:row>6</xdr:row>
      <xdr:rowOff>95251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29500" y="323850"/>
          <a:ext cx="1513492" cy="9144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104775</xdr:colOff>
      <xdr:row>1</xdr:row>
      <xdr:rowOff>180975</xdr:rowOff>
    </xdr:from>
    <xdr:to>
      <xdr:col>11</xdr:col>
      <xdr:colOff>522892</xdr:colOff>
      <xdr:row>6</xdr:row>
      <xdr:rowOff>142876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29500" y="371475"/>
          <a:ext cx="1513492" cy="9144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114300</xdr:colOff>
      <xdr:row>1</xdr:row>
      <xdr:rowOff>104775</xdr:rowOff>
    </xdr:from>
    <xdr:to>
      <xdr:col>11</xdr:col>
      <xdr:colOff>532417</xdr:colOff>
      <xdr:row>6</xdr:row>
      <xdr:rowOff>66676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39025" y="295275"/>
          <a:ext cx="1513492" cy="9144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95250</xdr:colOff>
      <xdr:row>1</xdr:row>
      <xdr:rowOff>76200</xdr:rowOff>
    </xdr:from>
    <xdr:to>
      <xdr:col>11</xdr:col>
      <xdr:colOff>513367</xdr:colOff>
      <xdr:row>6</xdr:row>
      <xdr:rowOff>38101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19975" y="266700"/>
          <a:ext cx="1513492" cy="9144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2" name="Image 1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104775</xdr:colOff>
      <xdr:row>1</xdr:row>
      <xdr:rowOff>85725</xdr:rowOff>
    </xdr:from>
    <xdr:to>
      <xdr:col>11</xdr:col>
      <xdr:colOff>522892</xdr:colOff>
      <xdr:row>6</xdr:row>
      <xdr:rowOff>47626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29500" y="276225"/>
          <a:ext cx="1513492" cy="91440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2" name="Image 1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95250</xdr:colOff>
      <xdr:row>1</xdr:row>
      <xdr:rowOff>76200</xdr:rowOff>
    </xdr:from>
    <xdr:to>
      <xdr:col>11</xdr:col>
      <xdr:colOff>513367</xdr:colOff>
      <xdr:row>6</xdr:row>
      <xdr:rowOff>38101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19975" y="266700"/>
          <a:ext cx="1513492" cy="91440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28575</xdr:rowOff>
    </xdr:from>
    <xdr:to>
      <xdr:col>2</xdr:col>
      <xdr:colOff>952500</xdr:colOff>
      <xdr:row>7</xdr:row>
      <xdr:rowOff>161925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28575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11</xdr:row>
      <xdr:rowOff>114300</xdr:rowOff>
    </xdr:from>
    <xdr:to>
      <xdr:col>2</xdr:col>
      <xdr:colOff>1152199</xdr:colOff>
      <xdr:row>16</xdr:row>
      <xdr:rowOff>19051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8600" y="2305050"/>
          <a:ext cx="1418899" cy="857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8"/>
  <sheetViews>
    <sheetView tabSelected="1" view="pageBreakPreview" workbookViewId="0">
      <selection activeCell="D2" sqref="D2:I3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>
      <c r="B1" s="454"/>
      <c r="C1" s="454"/>
      <c r="D1" s="447"/>
      <c r="E1" s="447"/>
      <c r="F1" s="447"/>
      <c r="G1" s="447"/>
      <c r="H1" s="447"/>
      <c r="I1" s="447"/>
      <c r="J1" s="445"/>
      <c r="K1" s="445"/>
      <c r="L1" s="445"/>
      <c r="M1" s="88"/>
    </row>
    <row r="2" spans="1:14" ht="12.75" customHeight="1">
      <c r="B2" s="454"/>
      <c r="C2" s="454"/>
      <c r="D2" s="452" t="s">
        <v>53</v>
      </c>
      <c r="E2" s="452"/>
      <c r="F2" s="452"/>
      <c r="G2" s="452"/>
      <c r="H2" s="452"/>
      <c r="I2" s="452"/>
      <c r="J2" s="445"/>
      <c r="K2" s="445"/>
      <c r="L2" s="445"/>
      <c r="M2" s="88"/>
    </row>
    <row r="3" spans="1:14" ht="12.75" customHeight="1">
      <c r="B3" s="454"/>
      <c r="C3" s="454"/>
      <c r="D3" s="452"/>
      <c r="E3" s="452"/>
      <c r="F3" s="452"/>
      <c r="G3" s="452"/>
      <c r="H3" s="452"/>
      <c r="I3" s="452"/>
      <c r="J3" s="445"/>
      <c r="K3" s="445"/>
      <c r="L3" s="445"/>
      <c r="M3" s="88"/>
    </row>
    <row r="4" spans="1:14" ht="15" customHeight="1">
      <c r="B4" s="454"/>
      <c r="C4" s="454"/>
      <c r="D4" s="448"/>
      <c r="E4" s="448"/>
      <c r="F4" s="448"/>
      <c r="G4" s="448"/>
      <c r="H4" s="448"/>
      <c r="I4" s="448"/>
      <c r="J4" s="445"/>
      <c r="K4" s="445"/>
      <c r="L4" s="445"/>
      <c r="M4" s="88"/>
    </row>
    <row r="5" spans="1:14" ht="15" customHeight="1">
      <c r="B5" s="454"/>
      <c r="C5" s="454"/>
      <c r="D5" s="453" t="s">
        <v>34</v>
      </c>
      <c r="E5" s="453"/>
      <c r="F5" s="453"/>
      <c r="G5" s="453"/>
      <c r="H5" s="453"/>
      <c r="I5" s="135">
        <f>SUM(G11+'Classements 3'!G11+'Classements 4'!G11+'Classements 5'!G11+'Classements Cadets'!G11+'Classements Cadettes'!G11+'Classements Minimes'!G11)</f>
        <v>138</v>
      </c>
      <c r="J5" s="445"/>
      <c r="K5" s="445"/>
      <c r="L5" s="445"/>
      <c r="M5" s="88"/>
    </row>
    <row r="6" spans="1:14" ht="13.5" customHeight="1" thickBot="1">
      <c r="B6" s="454"/>
      <c r="C6" s="454"/>
      <c r="D6" s="26"/>
      <c r="E6" s="26"/>
      <c r="F6" s="26"/>
      <c r="G6" s="26"/>
      <c r="H6" s="26"/>
      <c r="I6" s="26"/>
      <c r="J6" s="445"/>
      <c r="K6" s="445"/>
      <c r="L6" s="445"/>
      <c r="M6" s="88"/>
    </row>
    <row r="7" spans="1:14" ht="19.5" thickBot="1">
      <c r="B7" s="454"/>
      <c r="C7" s="454"/>
      <c r="D7" s="449" t="s">
        <v>25</v>
      </c>
      <c r="E7" s="449"/>
      <c r="F7" s="456">
        <v>44394</v>
      </c>
      <c r="G7" s="457"/>
      <c r="H7" s="457"/>
      <c r="I7" s="458"/>
      <c r="J7" s="445"/>
      <c r="K7" s="445"/>
      <c r="L7" s="445"/>
      <c r="M7" s="46"/>
    </row>
    <row r="8" spans="1:14" ht="21.75" customHeight="1" thickBot="1">
      <c r="B8" s="455"/>
      <c r="C8" s="455"/>
      <c r="D8" s="103" t="s">
        <v>40</v>
      </c>
      <c r="E8" s="451" t="s">
        <v>66</v>
      </c>
      <c r="F8" s="451"/>
      <c r="G8" s="451"/>
      <c r="H8" s="451"/>
      <c r="I8" s="451"/>
      <c r="J8" s="446"/>
      <c r="K8" s="446"/>
      <c r="L8" s="446"/>
      <c r="M8" s="46"/>
    </row>
    <row r="9" spans="1:14" s="4" customFormat="1" ht="19.5" thickBot="1">
      <c r="A9" s="5"/>
      <c r="B9" s="450" t="s">
        <v>16</v>
      </c>
      <c r="C9" s="450"/>
      <c r="D9" s="449"/>
      <c r="E9" s="459" t="s">
        <v>67</v>
      </c>
      <c r="F9" s="460"/>
      <c r="G9" s="460"/>
      <c r="H9" s="460"/>
      <c r="I9" s="461"/>
      <c r="J9" s="462" t="s">
        <v>39</v>
      </c>
      <c r="K9" s="463"/>
      <c r="L9" s="299">
        <v>39.6</v>
      </c>
      <c r="M9" s="92"/>
    </row>
    <row r="10" spans="1:14" ht="8.25" customHeight="1" thickBot="1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4" ht="20.100000000000001" customHeight="1" thickBot="1">
      <c r="B11" s="466" t="s">
        <v>14</v>
      </c>
      <c r="C11" s="467"/>
      <c r="D11" s="467"/>
      <c r="E11" s="464" t="s">
        <v>38</v>
      </c>
      <c r="F11" s="465"/>
      <c r="G11" s="105">
        <v>25</v>
      </c>
      <c r="H11" s="281" t="s">
        <v>36</v>
      </c>
      <c r="I11" s="282">
        <v>77.400000000000006</v>
      </c>
      <c r="J11" s="468" t="s">
        <v>50</v>
      </c>
      <c r="K11" s="470"/>
      <c r="L11" s="471"/>
      <c r="M11" s="93"/>
      <c r="N11" s="102"/>
    </row>
    <row r="12" spans="1:14" ht="18" customHeight="1" thickBot="1">
      <c r="B12" s="129" t="s">
        <v>33</v>
      </c>
      <c r="C12" s="136" t="s">
        <v>35</v>
      </c>
      <c r="D12" s="133" t="s">
        <v>2</v>
      </c>
      <c r="E12" s="27" t="s">
        <v>3</v>
      </c>
      <c r="F12" s="27" t="s">
        <v>4</v>
      </c>
      <c r="G12" s="149" t="s">
        <v>5</v>
      </c>
      <c r="H12" s="148" t="s">
        <v>6</v>
      </c>
      <c r="I12" s="52" t="s">
        <v>17</v>
      </c>
      <c r="J12" s="469"/>
      <c r="K12" s="472" t="s">
        <v>65</v>
      </c>
      <c r="L12" s="473"/>
      <c r="M12" s="102"/>
      <c r="N12" s="102"/>
    </row>
    <row r="13" spans="1:14" s="7" customFormat="1" ht="15" customHeight="1">
      <c r="B13" s="19">
        <v>1</v>
      </c>
      <c r="C13" s="284">
        <v>55613781</v>
      </c>
      <c r="D13" s="283" t="s">
        <v>77</v>
      </c>
      <c r="E13" s="283" t="s">
        <v>78</v>
      </c>
      <c r="F13" s="284" t="s">
        <v>79</v>
      </c>
      <c r="G13" s="183" t="s">
        <v>80</v>
      </c>
      <c r="H13" s="184">
        <v>69</v>
      </c>
      <c r="I13" s="185" t="s">
        <v>162</v>
      </c>
      <c r="J13" s="255">
        <v>12</v>
      </c>
      <c r="K13" s="474">
        <v>1</v>
      </c>
      <c r="L13" s="475">
        <v>1</v>
      </c>
      <c r="M13" s="97"/>
      <c r="N13" s="226"/>
    </row>
    <row r="14" spans="1:14" s="7" customFormat="1" ht="15" customHeight="1">
      <c r="B14" s="20">
        <v>2</v>
      </c>
      <c r="C14" s="284">
        <v>55637118</v>
      </c>
      <c r="D14" s="283" t="s">
        <v>81</v>
      </c>
      <c r="E14" s="283" t="s">
        <v>82</v>
      </c>
      <c r="F14" s="284" t="s">
        <v>83</v>
      </c>
      <c r="G14" s="183" t="s">
        <v>80</v>
      </c>
      <c r="H14" s="184">
        <v>69</v>
      </c>
      <c r="I14" s="186" t="s">
        <v>166</v>
      </c>
      <c r="J14" s="256">
        <v>8</v>
      </c>
      <c r="K14" s="476">
        <v>1</v>
      </c>
      <c r="L14" s="444">
        <v>1</v>
      </c>
      <c r="M14" s="97"/>
      <c r="N14" s="226"/>
    </row>
    <row r="15" spans="1:14" s="7" customFormat="1" ht="15" customHeight="1">
      <c r="B15" s="20">
        <v>3</v>
      </c>
      <c r="C15" s="284">
        <v>894824</v>
      </c>
      <c r="D15" s="283" t="s">
        <v>84</v>
      </c>
      <c r="E15" s="283" t="s">
        <v>85</v>
      </c>
      <c r="F15" s="284" t="s">
        <v>86</v>
      </c>
      <c r="G15" s="183" t="s">
        <v>80</v>
      </c>
      <c r="H15" s="184">
        <v>74</v>
      </c>
      <c r="I15" s="186" t="s">
        <v>166</v>
      </c>
      <c r="J15" s="256"/>
      <c r="K15" s="476">
        <v>1</v>
      </c>
      <c r="L15" s="444">
        <v>1</v>
      </c>
      <c r="M15" s="97"/>
      <c r="N15" s="226"/>
    </row>
    <row r="16" spans="1:14" s="7" customFormat="1" ht="15" customHeight="1">
      <c r="B16" s="20">
        <v>4</v>
      </c>
      <c r="C16" s="391">
        <v>41010070142</v>
      </c>
      <c r="D16" s="285" t="s">
        <v>87</v>
      </c>
      <c r="E16" s="285" t="s">
        <v>82</v>
      </c>
      <c r="F16" s="277" t="s">
        <v>79</v>
      </c>
      <c r="G16" s="183" t="s">
        <v>88</v>
      </c>
      <c r="H16" s="184">
        <v>1</v>
      </c>
      <c r="I16" s="186" t="s">
        <v>167</v>
      </c>
      <c r="J16" s="187"/>
      <c r="K16" s="476">
        <v>2</v>
      </c>
      <c r="L16" s="444">
        <v>2</v>
      </c>
      <c r="M16" s="97"/>
      <c r="N16" s="226"/>
    </row>
    <row r="17" spans="2:14" s="7" customFormat="1" ht="15" customHeight="1" thickBot="1">
      <c r="B17" s="21">
        <v>5</v>
      </c>
      <c r="C17" s="266">
        <v>887910</v>
      </c>
      <c r="D17" s="265" t="s">
        <v>89</v>
      </c>
      <c r="E17" s="265" t="s">
        <v>82</v>
      </c>
      <c r="F17" s="266" t="s">
        <v>90</v>
      </c>
      <c r="G17" s="188" t="s">
        <v>80</v>
      </c>
      <c r="H17" s="189">
        <v>69</v>
      </c>
      <c r="I17" s="190" t="s">
        <v>166</v>
      </c>
      <c r="J17" s="191">
        <v>2</v>
      </c>
      <c r="K17" s="477">
        <v>2</v>
      </c>
      <c r="L17" s="478">
        <v>2</v>
      </c>
      <c r="M17" s="97"/>
      <c r="N17" s="226"/>
    </row>
    <row r="18" spans="2:14" s="7" customFormat="1" ht="15" customHeight="1">
      <c r="B18" s="65">
        <v>6</v>
      </c>
      <c r="C18" s="286">
        <v>55760390</v>
      </c>
      <c r="D18" s="343" t="s">
        <v>164</v>
      </c>
      <c r="E18" s="344" t="s">
        <v>91</v>
      </c>
      <c r="F18" s="286" t="s">
        <v>79</v>
      </c>
      <c r="G18" s="139" t="s">
        <v>80</v>
      </c>
      <c r="H18" s="192">
        <v>69</v>
      </c>
      <c r="I18" s="193" t="s">
        <v>168</v>
      </c>
      <c r="J18" s="349"/>
      <c r="K18" s="479">
        <v>2</v>
      </c>
      <c r="L18" s="475">
        <v>2</v>
      </c>
      <c r="M18" s="97"/>
      <c r="N18" s="226"/>
    </row>
    <row r="19" spans="2:14" s="7" customFormat="1" ht="15" customHeight="1">
      <c r="B19" s="23">
        <v>7</v>
      </c>
      <c r="C19" s="284">
        <v>55607635</v>
      </c>
      <c r="D19" s="283" t="s">
        <v>92</v>
      </c>
      <c r="E19" s="283" t="s">
        <v>78</v>
      </c>
      <c r="F19" s="284" t="s">
        <v>93</v>
      </c>
      <c r="G19" s="183" t="s">
        <v>80</v>
      </c>
      <c r="H19" s="184">
        <v>69</v>
      </c>
      <c r="I19" s="194" t="s">
        <v>166</v>
      </c>
      <c r="J19" s="350"/>
      <c r="K19" s="443">
        <v>2</v>
      </c>
      <c r="L19" s="444">
        <v>2</v>
      </c>
      <c r="M19" s="97"/>
      <c r="N19" s="226"/>
    </row>
    <row r="20" spans="2:14" s="7" customFormat="1" ht="15" customHeight="1">
      <c r="B20" s="23">
        <v>8</v>
      </c>
      <c r="C20" s="288">
        <v>55485272</v>
      </c>
      <c r="D20" s="287" t="s">
        <v>94</v>
      </c>
      <c r="E20" s="287" t="s">
        <v>95</v>
      </c>
      <c r="F20" s="288" t="s">
        <v>96</v>
      </c>
      <c r="G20" s="183" t="s">
        <v>80</v>
      </c>
      <c r="H20" s="184">
        <v>69</v>
      </c>
      <c r="I20" s="194" t="s">
        <v>169</v>
      </c>
      <c r="J20" s="350"/>
      <c r="K20" s="443">
        <v>2</v>
      </c>
      <c r="L20" s="444">
        <v>2</v>
      </c>
      <c r="M20" s="97"/>
      <c r="N20" s="226"/>
    </row>
    <row r="21" spans="2:14" s="7" customFormat="1" ht="15" customHeight="1">
      <c r="B21" s="23">
        <v>9</v>
      </c>
      <c r="C21" s="284">
        <v>144309</v>
      </c>
      <c r="D21" s="283" t="s">
        <v>97</v>
      </c>
      <c r="E21" s="283" t="s">
        <v>98</v>
      </c>
      <c r="F21" s="284" t="s">
        <v>99</v>
      </c>
      <c r="G21" s="183" t="s">
        <v>80</v>
      </c>
      <c r="H21" s="195" t="s">
        <v>159</v>
      </c>
      <c r="I21" s="194" t="s">
        <v>166</v>
      </c>
      <c r="J21" s="350"/>
      <c r="K21" s="443">
        <v>2</v>
      </c>
      <c r="L21" s="444">
        <v>2</v>
      </c>
      <c r="M21" s="97"/>
      <c r="N21" s="226"/>
    </row>
    <row r="22" spans="2:14" s="7" customFormat="1" ht="15" customHeight="1">
      <c r="B22" s="23">
        <v>10</v>
      </c>
      <c r="C22" s="284">
        <v>143601</v>
      </c>
      <c r="D22" s="283" t="s">
        <v>100</v>
      </c>
      <c r="E22" s="283" t="s">
        <v>101</v>
      </c>
      <c r="F22" s="284" t="s">
        <v>102</v>
      </c>
      <c r="G22" s="183" t="s">
        <v>80</v>
      </c>
      <c r="H22" s="195" t="s">
        <v>160</v>
      </c>
      <c r="I22" s="194" t="s">
        <v>170</v>
      </c>
      <c r="J22" s="350"/>
      <c r="K22" s="443">
        <v>2</v>
      </c>
      <c r="L22" s="444">
        <v>2</v>
      </c>
      <c r="M22" s="97"/>
      <c r="N22" s="226"/>
    </row>
    <row r="23" spans="2:14" s="7" customFormat="1" ht="15" customHeight="1">
      <c r="B23" s="23">
        <v>11</v>
      </c>
      <c r="C23" s="284">
        <v>55710822</v>
      </c>
      <c r="D23" s="283" t="s">
        <v>103</v>
      </c>
      <c r="E23" s="283" t="s">
        <v>104</v>
      </c>
      <c r="F23" s="284" t="s">
        <v>105</v>
      </c>
      <c r="G23" s="183" t="s">
        <v>80</v>
      </c>
      <c r="H23" s="195" t="s">
        <v>159</v>
      </c>
      <c r="I23" s="194" t="s">
        <v>166</v>
      </c>
      <c r="J23" s="350"/>
      <c r="K23" s="443">
        <v>2</v>
      </c>
      <c r="L23" s="444">
        <v>2</v>
      </c>
      <c r="M23" s="97"/>
      <c r="N23" s="226"/>
    </row>
    <row r="24" spans="2:14" s="7" customFormat="1" ht="15" customHeight="1">
      <c r="B24" s="23">
        <v>12</v>
      </c>
      <c r="C24" s="284">
        <v>55600209</v>
      </c>
      <c r="D24" s="283" t="s">
        <v>106</v>
      </c>
      <c r="E24" s="283" t="s">
        <v>107</v>
      </c>
      <c r="F24" s="284" t="s">
        <v>93</v>
      </c>
      <c r="G24" s="183" t="s">
        <v>80</v>
      </c>
      <c r="H24" s="195" t="s">
        <v>159</v>
      </c>
      <c r="I24" s="194" t="s">
        <v>166</v>
      </c>
      <c r="J24" s="350"/>
      <c r="K24" s="443">
        <v>2</v>
      </c>
      <c r="L24" s="444">
        <v>2</v>
      </c>
      <c r="M24" s="97"/>
      <c r="N24" s="226"/>
    </row>
    <row r="25" spans="2:14" s="7" customFormat="1" ht="15" customHeight="1">
      <c r="B25" s="320">
        <v>13</v>
      </c>
      <c r="C25" s="296">
        <v>159839</v>
      </c>
      <c r="D25" s="289" t="s">
        <v>108</v>
      </c>
      <c r="E25" s="290" t="s">
        <v>109</v>
      </c>
      <c r="F25" s="83" t="s">
        <v>83</v>
      </c>
      <c r="G25" s="196" t="s">
        <v>80</v>
      </c>
      <c r="H25" s="197">
        <v>69</v>
      </c>
      <c r="I25" s="194" t="s">
        <v>171</v>
      </c>
      <c r="J25" s="350"/>
      <c r="K25" s="443">
        <v>2</v>
      </c>
      <c r="L25" s="444">
        <v>2</v>
      </c>
      <c r="M25" s="97"/>
      <c r="N25" s="226"/>
    </row>
    <row r="26" spans="2:14" s="7" customFormat="1" ht="15" customHeight="1">
      <c r="B26" s="23">
        <v>14</v>
      </c>
      <c r="C26" s="392">
        <v>41380420215</v>
      </c>
      <c r="D26" s="283" t="s">
        <v>110</v>
      </c>
      <c r="E26" s="283" t="s">
        <v>111</v>
      </c>
      <c r="F26" s="284" t="s">
        <v>112</v>
      </c>
      <c r="G26" s="183" t="s">
        <v>88</v>
      </c>
      <c r="H26" s="195" t="s">
        <v>161</v>
      </c>
      <c r="I26" s="194" t="s">
        <v>166</v>
      </c>
      <c r="J26" s="350"/>
      <c r="K26" s="443">
        <v>2</v>
      </c>
      <c r="L26" s="444">
        <v>2</v>
      </c>
      <c r="M26" s="97"/>
      <c r="N26" s="226"/>
    </row>
    <row r="27" spans="2:14" s="7" customFormat="1" ht="15" customHeight="1">
      <c r="B27" s="23">
        <v>15</v>
      </c>
      <c r="C27" s="392">
        <v>41380380003</v>
      </c>
      <c r="D27" s="283" t="s">
        <v>113</v>
      </c>
      <c r="E27" s="283" t="s">
        <v>114</v>
      </c>
      <c r="F27" s="284" t="s">
        <v>115</v>
      </c>
      <c r="G27" s="183" t="s">
        <v>88</v>
      </c>
      <c r="H27" s="184">
        <v>38</v>
      </c>
      <c r="I27" s="194" t="s">
        <v>166</v>
      </c>
      <c r="J27" s="350"/>
      <c r="K27" s="443">
        <v>2</v>
      </c>
      <c r="L27" s="444">
        <v>2</v>
      </c>
      <c r="M27" s="97"/>
      <c r="N27" s="226"/>
    </row>
    <row r="28" spans="2:14" s="7" customFormat="1" ht="15" customHeight="1">
      <c r="B28" s="23">
        <v>16</v>
      </c>
      <c r="C28" s="284">
        <v>536995</v>
      </c>
      <c r="D28" s="283" t="s">
        <v>116</v>
      </c>
      <c r="E28" s="283" t="s">
        <v>117</v>
      </c>
      <c r="F28" s="284" t="s">
        <v>118</v>
      </c>
      <c r="G28" s="183" t="s">
        <v>80</v>
      </c>
      <c r="H28" s="195" t="s">
        <v>159</v>
      </c>
      <c r="I28" s="194" t="s">
        <v>172</v>
      </c>
      <c r="J28" s="350"/>
      <c r="K28" s="443">
        <v>2</v>
      </c>
      <c r="L28" s="444">
        <v>2</v>
      </c>
      <c r="M28" s="84"/>
      <c r="N28" s="226"/>
    </row>
    <row r="29" spans="2:14" s="7" customFormat="1" ht="15" customHeight="1">
      <c r="B29" s="23">
        <v>17</v>
      </c>
      <c r="C29" s="297">
        <v>55539906</v>
      </c>
      <c r="D29" s="289" t="s">
        <v>119</v>
      </c>
      <c r="E29" s="290" t="s">
        <v>120</v>
      </c>
      <c r="F29" s="291" t="s">
        <v>121</v>
      </c>
      <c r="G29" s="183" t="s">
        <v>80</v>
      </c>
      <c r="H29" s="197">
        <v>69</v>
      </c>
      <c r="I29" s="194" t="s">
        <v>173</v>
      </c>
      <c r="J29" s="350"/>
      <c r="K29" s="443">
        <v>1</v>
      </c>
      <c r="L29" s="444">
        <v>1</v>
      </c>
      <c r="M29" s="84"/>
      <c r="N29" s="226"/>
    </row>
    <row r="30" spans="2:14" s="7" customFormat="1" ht="15" customHeight="1">
      <c r="B30" s="23">
        <v>18</v>
      </c>
      <c r="C30" s="291">
        <v>55576987</v>
      </c>
      <c r="D30" s="289" t="s">
        <v>122</v>
      </c>
      <c r="E30" s="290" t="s">
        <v>123</v>
      </c>
      <c r="F30" s="291" t="s">
        <v>124</v>
      </c>
      <c r="G30" s="196" t="s">
        <v>80</v>
      </c>
      <c r="H30" s="197">
        <v>69</v>
      </c>
      <c r="I30" s="194" t="s">
        <v>174</v>
      </c>
      <c r="J30" s="350"/>
      <c r="K30" s="443">
        <v>2</v>
      </c>
      <c r="L30" s="444">
        <v>2</v>
      </c>
      <c r="M30" s="84"/>
    </row>
    <row r="31" spans="2:14" s="7" customFormat="1" ht="15" customHeight="1">
      <c r="B31" s="23">
        <v>19</v>
      </c>
      <c r="C31" s="291">
        <v>139200</v>
      </c>
      <c r="D31" s="289" t="s">
        <v>125</v>
      </c>
      <c r="E31" s="290" t="s">
        <v>111</v>
      </c>
      <c r="F31" s="291" t="s">
        <v>126</v>
      </c>
      <c r="G31" s="196" t="s">
        <v>80</v>
      </c>
      <c r="H31" s="197">
        <v>42</v>
      </c>
      <c r="I31" s="198" t="s">
        <v>175</v>
      </c>
      <c r="J31" s="350"/>
      <c r="K31" s="443">
        <v>1</v>
      </c>
      <c r="L31" s="444">
        <v>1</v>
      </c>
      <c r="M31" s="84"/>
    </row>
    <row r="32" spans="2:14" s="7" customFormat="1" ht="15" customHeight="1">
      <c r="B32" s="23">
        <v>20</v>
      </c>
      <c r="C32" s="393">
        <v>41741380192</v>
      </c>
      <c r="D32" s="289" t="s">
        <v>84</v>
      </c>
      <c r="E32" s="53" t="s">
        <v>127</v>
      </c>
      <c r="F32" s="266" t="s">
        <v>128</v>
      </c>
      <c r="G32" s="188" t="s">
        <v>88</v>
      </c>
      <c r="H32" s="189">
        <v>74</v>
      </c>
      <c r="I32" s="198" t="s">
        <v>175</v>
      </c>
      <c r="J32" s="350"/>
      <c r="K32" s="443">
        <v>2</v>
      </c>
      <c r="L32" s="444">
        <v>2</v>
      </c>
      <c r="M32" s="84"/>
    </row>
    <row r="33" spans="2:13" s="7" customFormat="1" ht="15" customHeight="1">
      <c r="B33" s="23">
        <v>21</v>
      </c>
      <c r="C33" s="394">
        <v>41010050335</v>
      </c>
      <c r="D33" s="289" t="s">
        <v>129</v>
      </c>
      <c r="E33" s="53" t="s">
        <v>117</v>
      </c>
      <c r="F33" s="300" t="s">
        <v>130</v>
      </c>
      <c r="G33" s="300" t="s">
        <v>88</v>
      </c>
      <c r="H33" s="301">
        <v>1</v>
      </c>
      <c r="I33" s="198" t="s">
        <v>176</v>
      </c>
      <c r="J33" s="350"/>
      <c r="K33" s="443">
        <v>2</v>
      </c>
      <c r="L33" s="444">
        <v>2</v>
      </c>
      <c r="M33" s="84"/>
    </row>
    <row r="34" spans="2:13" s="7" customFormat="1" ht="15" customHeight="1">
      <c r="B34" s="23" t="s">
        <v>13</v>
      </c>
      <c r="C34" s="302">
        <v>55607736</v>
      </c>
      <c r="D34" s="303" t="s">
        <v>131</v>
      </c>
      <c r="E34" s="53" t="s">
        <v>132</v>
      </c>
      <c r="F34" s="302" t="s">
        <v>133</v>
      </c>
      <c r="G34" s="302" t="s">
        <v>80</v>
      </c>
      <c r="H34" s="304">
        <v>73</v>
      </c>
      <c r="I34" s="198"/>
      <c r="J34" s="350"/>
      <c r="K34" s="443">
        <v>2</v>
      </c>
      <c r="L34" s="444">
        <v>2</v>
      </c>
      <c r="M34" s="84"/>
    </row>
    <row r="35" spans="2:13" s="7" customFormat="1" ht="15" customHeight="1">
      <c r="B35" s="23" t="s">
        <v>13</v>
      </c>
      <c r="C35" s="266">
        <v>865753</v>
      </c>
      <c r="D35" s="289" t="s">
        <v>134</v>
      </c>
      <c r="E35" s="53" t="s">
        <v>135</v>
      </c>
      <c r="F35" s="266" t="s">
        <v>136</v>
      </c>
      <c r="G35" s="188" t="s">
        <v>80</v>
      </c>
      <c r="H35" s="189">
        <v>69</v>
      </c>
      <c r="I35" s="198"/>
      <c r="J35" s="350"/>
      <c r="K35" s="443">
        <v>2</v>
      </c>
      <c r="L35" s="444">
        <v>2</v>
      </c>
      <c r="M35" s="84"/>
    </row>
    <row r="36" spans="2:13" s="7" customFormat="1" ht="15" customHeight="1">
      <c r="B36" s="23" t="s">
        <v>13</v>
      </c>
      <c r="C36" s="266">
        <v>55692531</v>
      </c>
      <c r="D36" s="289" t="s">
        <v>97</v>
      </c>
      <c r="E36" s="53" t="s">
        <v>137</v>
      </c>
      <c r="F36" s="266" t="s">
        <v>99</v>
      </c>
      <c r="G36" s="188" t="s">
        <v>80</v>
      </c>
      <c r="H36" s="189">
        <v>69</v>
      </c>
      <c r="I36" s="198"/>
      <c r="J36" s="350"/>
      <c r="K36" s="443">
        <v>2</v>
      </c>
      <c r="L36" s="444">
        <v>2</v>
      </c>
      <c r="M36" s="84"/>
    </row>
    <row r="37" spans="2:13" s="7" customFormat="1" ht="15" customHeight="1">
      <c r="B37" s="23" t="s">
        <v>13</v>
      </c>
      <c r="C37" s="266">
        <v>521140</v>
      </c>
      <c r="D37" s="289" t="s">
        <v>138</v>
      </c>
      <c r="E37" s="290" t="s">
        <v>139</v>
      </c>
      <c r="F37" s="284" t="s">
        <v>99</v>
      </c>
      <c r="G37" s="188" t="s">
        <v>80</v>
      </c>
      <c r="H37" s="189">
        <v>69</v>
      </c>
      <c r="I37" s="198"/>
      <c r="J37" s="350"/>
      <c r="K37" s="443">
        <v>2</v>
      </c>
      <c r="L37" s="444">
        <v>2</v>
      </c>
      <c r="M37" s="84"/>
    </row>
    <row r="38" spans="2:13" s="7" customFormat="1" ht="15" customHeight="1">
      <c r="B38" s="23" t="s">
        <v>163</v>
      </c>
      <c r="C38" s="284"/>
      <c r="D38" s="293" t="s">
        <v>140</v>
      </c>
      <c r="E38" s="292" t="s">
        <v>141</v>
      </c>
      <c r="F38" s="284" t="s">
        <v>142</v>
      </c>
      <c r="G38" s="183" t="s">
        <v>80</v>
      </c>
      <c r="H38" s="184">
        <v>69</v>
      </c>
      <c r="I38" s="198"/>
      <c r="J38" s="350"/>
      <c r="K38" s="443">
        <v>2</v>
      </c>
      <c r="L38" s="444">
        <v>2</v>
      </c>
      <c r="M38" s="84"/>
    </row>
    <row r="39" spans="2:13" s="7" customFormat="1" ht="15" customHeight="1">
      <c r="B39" s="23" t="s">
        <v>163</v>
      </c>
      <c r="C39" s="284"/>
      <c r="D39" s="294" t="s">
        <v>143</v>
      </c>
      <c r="E39" s="295" t="s">
        <v>144</v>
      </c>
      <c r="F39" s="284" t="s">
        <v>79</v>
      </c>
      <c r="G39" s="183" t="s">
        <v>80</v>
      </c>
      <c r="H39" s="184">
        <v>69</v>
      </c>
      <c r="I39" s="198"/>
      <c r="J39" s="350"/>
      <c r="K39" s="443">
        <v>2</v>
      </c>
      <c r="L39" s="444">
        <v>2</v>
      </c>
      <c r="M39" s="84"/>
    </row>
    <row r="40" spans="2:13" s="7" customFormat="1" ht="15" customHeight="1">
      <c r="B40" s="23" t="s">
        <v>163</v>
      </c>
      <c r="C40" s="284"/>
      <c r="D40" s="293" t="s">
        <v>145</v>
      </c>
      <c r="E40" s="104" t="s">
        <v>146</v>
      </c>
      <c r="F40" s="284" t="s">
        <v>147</v>
      </c>
      <c r="G40" s="183" t="s">
        <v>80</v>
      </c>
      <c r="H40" s="184">
        <v>69</v>
      </c>
      <c r="I40" s="198"/>
      <c r="J40" s="350"/>
      <c r="K40" s="443">
        <v>1</v>
      </c>
      <c r="L40" s="444">
        <v>1</v>
      </c>
      <c r="M40" s="84"/>
    </row>
    <row r="41" spans="2:13" s="7" customFormat="1" ht="15" customHeight="1">
      <c r="B41" s="23" t="s">
        <v>163</v>
      </c>
      <c r="C41" s="339"/>
      <c r="D41" s="202" t="s">
        <v>148</v>
      </c>
      <c r="E41" s="345" t="s">
        <v>149</v>
      </c>
      <c r="F41" s="199" t="s">
        <v>150</v>
      </c>
      <c r="G41" s="188" t="s">
        <v>80</v>
      </c>
      <c r="H41" s="200">
        <v>74</v>
      </c>
      <c r="I41" s="201"/>
      <c r="J41" s="350"/>
      <c r="K41" s="443">
        <v>1</v>
      </c>
      <c r="L41" s="444">
        <v>1</v>
      </c>
      <c r="M41" s="84"/>
    </row>
    <row r="42" spans="2:13" s="7" customFormat="1" ht="15" customHeight="1">
      <c r="B42" s="23" t="s">
        <v>163</v>
      </c>
      <c r="C42" s="339"/>
      <c r="D42" s="202" t="s">
        <v>151</v>
      </c>
      <c r="E42" s="345" t="s">
        <v>152</v>
      </c>
      <c r="F42" s="199" t="s">
        <v>153</v>
      </c>
      <c r="G42" s="188" t="s">
        <v>80</v>
      </c>
      <c r="H42" s="200">
        <v>69</v>
      </c>
      <c r="I42" s="201"/>
      <c r="J42" s="350"/>
      <c r="K42" s="443">
        <v>2</v>
      </c>
      <c r="L42" s="444">
        <v>2</v>
      </c>
      <c r="M42" s="84"/>
    </row>
    <row r="43" spans="2:13" s="7" customFormat="1" ht="15" customHeight="1">
      <c r="B43" s="23" t="s">
        <v>163</v>
      </c>
      <c r="C43" s="339"/>
      <c r="D43" s="202" t="s">
        <v>154</v>
      </c>
      <c r="E43" s="345" t="s">
        <v>155</v>
      </c>
      <c r="F43" s="199" t="s">
        <v>118</v>
      </c>
      <c r="G43" s="188" t="s">
        <v>80</v>
      </c>
      <c r="H43" s="200">
        <v>69</v>
      </c>
      <c r="I43" s="201"/>
      <c r="J43" s="350"/>
      <c r="K43" s="443">
        <v>2</v>
      </c>
      <c r="L43" s="444">
        <v>2</v>
      </c>
      <c r="M43" s="84"/>
    </row>
    <row r="44" spans="2:13" s="7" customFormat="1" ht="15" customHeight="1">
      <c r="B44" s="23" t="s">
        <v>163</v>
      </c>
      <c r="C44" s="339"/>
      <c r="D44" s="202" t="s">
        <v>156</v>
      </c>
      <c r="E44" s="346" t="s">
        <v>157</v>
      </c>
      <c r="F44" s="199" t="s">
        <v>158</v>
      </c>
      <c r="G44" s="188" t="s">
        <v>80</v>
      </c>
      <c r="H44" s="200">
        <v>69</v>
      </c>
      <c r="I44" s="201"/>
      <c r="J44" s="350"/>
      <c r="K44" s="443">
        <v>2</v>
      </c>
      <c r="L44" s="444">
        <v>2</v>
      </c>
      <c r="M44" s="84"/>
    </row>
    <row r="45" spans="2:13" s="7" customFormat="1" ht="15" customHeight="1">
      <c r="B45" s="23"/>
      <c r="C45" s="339"/>
      <c r="D45" s="202"/>
      <c r="E45" s="395"/>
      <c r="F45" s="396"/>
      <c r="G45" s="397"/>
      <c r="H45" s="398"/>
      <c r="I45" s="201"/>
      <c r="J45" s="350"/>
      <c r="K45" s="480"/>
      <c r="L45" s="481"/>
      <c r="M45" s="84"/>
    </row>
    <row r="46" spans="2:13" s="7" customFormat="1" ht="15" customHeight="1">
      <c r="B46" s="23"/>
      <c r="C46" s="484" t="s">
        <v>165</v>
      </c>
      <c r="D46" s="485"/>
      <c r="E46" s="485"/>
      <c r="F46" s="485"/>
      <c r="G46" s="485"/>
      <c r="H46" s="486"/>
      <c r="I46" s="201"/>
      <c r="J46" s="350"/>
      <c r="K46" s="480"/>
      <c r="L46" s="481"/>
      <c r="M46" s="84"/>
    </row>
    <row r="47" spans="2:13" s="7" customFormat="1" ht="15" customHeight="1">
      <c r="B47" s="23"/>
      <c r="C47" s="339"/>
      <c r="D47" s="202"/>
      <c r="E47" s="345"/>
      <c r="F47" s="199"/>
      <c r="G47" s="188"/>
      <c r="H47" s="200"/>
      <c r="I47" s="201"/>
      <c r="J47" s="350"/>
      <c r="K47" s="480"/>
      <c r="L47" s="481"/>
      <c r="M47" s="84"/>
    </row>
    <row r="48" spans="2:13" s="7" customFormat="1" ht="15" customHeight="1">
      <c r="B48" s="23"/>
      <c r="C48" s="339"/>
      <c r="D48" s="202"/>
      <c r="E48" s="346"/>
      <c r="F48" s="199"/>
      <c r="G48" s="188"/>
      <c r="H48" s="200"/>
      <c r="I48" s="201"/>
      <c r="J48" s="350"/>
      <c r="K48" s="480"/>
      <c r="L48" s="481"/>
      <c r="M48" s="84"/>
    </row>
    <row r="49" spans="2:13" s="7" customFormat="1" ht="15" customHeight="1">
      <c r="B49" s="23"/>
      <c r="C49" s="339"/>
      <c r="D49" s="202"/>
      <c r="E49" s="345"/>
      <c r="F49" s="199"/>
      <c r="G49" s="188"/>
      <c r="H49" s="200"/>
      <c r="I49" s="201"/>
      <c r="J49" s="350"/>
      <c r="K49" s="480"/>
      <c r="L49" s="481"/>
      <c r="M49" s="84"/>
    </row>
    <row r="50" spans="2:13" s="7" customFormat="1" ht="15" customHeight="1">
      <c r="B50" s="23"/>
      <c r="C50" s="339"/>
      <c r="D50" s="202"/>
      <c r="E50" s="345"/>
      <c r="F50" s="199"/>
      <c r="G50" s="188"/>
      <c r="H50" s="200"/>
      <c r="I50" s="201"/>
      <c r="J50" s="350"/>
      <c r="K50" s="480"/>
      <c r="L50" s="481"/>
      <c r="M50" s="84"/>
    </row>
    <row r="51" spans="2:13" s="7" customFormat="1" ht="15" customHeight="1">
      <c r="B51" s="23"/>
      <c r="C51" s="339"/>
      <c r="D51" s="202"/>
      <c r="E51" s="345"/>
      <c r="F51" s="199"/>
      <c r="G51" s="188"/>
      <c r="H51" s="200"/>
      <c r="I51" s="201"/>
      <c r="J51" s="350"/>
      <c r="K51" s="480"/>
      <c r="L51" s="481"/>
      <c r="M51" s="84"/>
    </row>
    <row r="52" spans="2:13" s="7" customFormat="1" ht="15" customHeight="1">
      <c r="B52" s="23"/>
      <c r="C52" s="339"/>
      <c r="D52" s="202"/>
      <c r="E52" s="345"/>
      <c r="F52" s="199"/>
      <c r="G52" s="188"/>
      <c r="H52" s="200"/>
      <c r="I52" s="201"/>
      <c r="J52" s="350"/>
      <c r="K52" s="480"/>
      <c r="L52" s="481"/>
      <c r="M52" s="84"/>
    </row>
    <row r="53" spans="2:13" s="7" customFormat="1" ht="15" customHeight="1">
      <c r="B53" s="23"/>
      <c r="C53" s="339"/>
      <c r="D53" s="202"/>
      <c r="E53" s="345"/>
      <c r="F53" s="199"/>
      <c r="G53" s="188"/>
      <c r="H53" s="200"/>
      <c r="I53" s="201"/>
      <c r="J53" s="350"/>
      <c r="K53" s="480"/>
      <c r="L53" s="481"/>
      <c r="M53" s="84"/>
    </row>
    <row r="54" spans="2:13" s="7" customFormat="1" ht="15" customHeight="1">
      <c r="B54" s="23"/>
      <c r="C54" s="339"/>
      <c r="D54" s="202"/>
      <c r="E54" s="345"/>
      <c r="F54" s="199"/>
      <c r="G54" s="188"/>
      <c r="H54" s="200"/>
      <c r="I54" s="201"/>
      <c r="J54" s="350"/>
      <c r="K54" s="480"/>
      <c r="L54" s="481"/>
      <c r="M54" s="84"/>
    </row>
    <row r="55" spans="2:13" s="7" customFormat="1" ht="15" customHeight="1">
      <c r="B55" s="23"/>
      <c r="C55" s="339"/>
      <c r="D55" s="202"/>
      <c r="E55" s="345"/>
      <c r="F55" s="199"/>
      <c r="G55" s="188"/>
      <c r="H55" s="200"/>
      <c r="I55" s="201"/>
      <c r="J55" s="350"/>
      <c r="K55" s="480"/>
      <c r="L55" s="481"/>
      <c r="M55" s="84"/>
    </row>
    <row r="56" spans="2:13" s="7" customFormat="1" ht="15" customHeight="1">
      <c r="B56" s="23"/>
      <c r="C56" s="339"/>
      <c r="D56" s="202"/>
      <c r="E56" s="346"/>
      <c r="F56" s="199"/>
      <c r="G56" s="188"/>
      <c r="H56" s="200"/>
      <c r="I56" s="201"/>
      <c r="J56" s="350"/>
      <c r="K56" s="480"/>
      <c r="L56" s="481"/>
      <c r="M56" s="84"/>
    </row>
    <row r="57" spans="2:13" s="7" customFormat="1" ht="15" customHeight="1">
      <c r="B57" s="23"/>
      <c r="C57" s="339"/>
      <c r="D57" s="202"/>
      <c r="E57" s="345"/>
      <c r="F57" s="199"/>
      <c r="G57" s="188"/>
      <c r="H57" s="200"/>
      <c r="I57" s="201"/>
      <c r="J57" s="350"/>
      <c r="K57" s="480"/>
      <c r="L57" s="481"/>
      <c r="M57" s="84"/>
    </row>
    <row r="58" spans="2:13" s="7" customFormat="1" ht="15" customHeight="1">
      <c r="B58" s="23"/>
      <c r="C58" s="339"/>
      <c r="D58" s="202"/>
      <c r="E58" s="345"/>
      <c r="F58" s="199"/>
      <c r="G58" s="188"/>
      <c r="H58" s="200"/>
      <c r="I58" s="201"/>
      <c r="J58" s="350"/>
      <c r="K58" s="480"/>
      <c r="L58" s="481"/>
      <c r="M58" s="84"/>
    </row>
    <row r="59" spans="2:13" s="7" customFormat="1" ht="15" customHeight="1">
      <c r="B59" s="23"/>
      <c r="C59" s="339"/>
      <c r="D59" s="202"/>
      <c r="E59" s="345"/>
      <c r="F59" s="199"/>
      <c r="G59" s="188"/>
      <c r="H59" s="200"/>
      <c r="I59" s="201"/>
      <c r="J59" s="350"/>
      <c r="K59" s="480"/>
      <c r="L59" s="481"/>
      <c r="M59" s="84"/>
    </row>
    <row r="60" spans="2:13" s="7" customFormat="1" ht="15" customHeight="1">
      <c r="B60" s="320"/>
      <c r="C60" s="340"/>
      <c r="D60" s="337"/>
      <c r="E60" s="347"/>
      <c r="F60" s="277"/>
      <c r="G60" s="266"/>
      <c r="H60" s="338"/>
      <c r="I60" s="328"/>
      <c r="J60" s="350"/>
      <c r="K60" s="335"/>
      <c r="L60" s="336"/>
      <c r="M60" s="84"/>
    </row>
    <row r="61" spans="2:13" s="7" customFormat="1" ht="15" customHeight="1">
      <c r="B61" s="320"/>
      <c r="C61" s="340"/>
      <c r="D61" s="337"/>
      <c r="E61" s="347"/>
      <c r="F61" s="277"/>
      <c r="G61" s="266"/>
      <c r="H61" s="338"/>
      <c r="I61" s="328"/>
      <c r="J61" s="350"/>
      <c r="K61" s="335"/>
      <c r="L61" s="336"/>
      <c r="M61" s="84"/>
    </row>
    <row r="62" spans="2:13" s="7" customFormat="1" ht="15" customHeight="1">
      <c r="B62" s="320"/>
      <c r="C62" s="340"/>
      <c r="D62" s="337"/>
      <c r="E62" s="347"/>
      <c r="F62" s="277"/>
      <c r="G62" s="266"/>
      <c r="H62" s="338"/>
      <c r="I62" s="328"/>
      <c r="J62" s="350"/>
      <c r="K62" s="335"/>
      <c r="L62" s="336"/>
      <c r="M62" s="84"/>
    </row>
    <row r="63" spans="2:13" s="7" customFormat="1" ht="15" customHeight="1">
      <c r="B63" s="320"/>
      <c r="C63" s="340"/>
      <c r="D63" s="337"/>
      <c r="E63" s="347"/>
      <c r="F63" s="277"/>
      <c r="G63" s="266"/>
      <c r="H63" s="338"/>
      <c r="I63" s="328"/>
      <c r="J63" s="350"/>
      <c r="K63" s="335"/>
      <c r="L63" s="336"/>
      <c r="M63" s="84"/>
    </row>
    <row r="64" spans="2:13" s="7" customFormat="1" ht="15" customHeight="1">
      <c r="B64" s="23"/>
      <c r="C64" s="341"/>
      <c r="D64" s="203"/>
      <c r="E64" s="345"/>
      <c r="F64" s="199"/>
      <c r="G64" s="188"/>
      <c r="H64" s="200"/>
      <c r="I64" s="201"/>
      <c r="J64" s="350"/>
      <c r="K64" s="480"/>
      <c r="L64" s="481"/>
      <c r="M64" s="84"/>
    </row>
    <row r="65" spans="2:13" s="7" customFormat="1" ht="15" customHeight="1">
      <c r="B65" s="157"/>
      <c r="C65" s="341"/>
      <c r="D65" s="203"/>
      <c r="E65" s="345"/>
      <c r="F65" s="199"/>
      <c r="G65" s="188"/>
      <c r="H65" s="200"/>
      <c r="I65" s="201"/>
      <c r="J65" s="350"/>
      <c r="K65" s="480"/>
      <c r="L65" s="481"/>
      <c r="M65" s="84"/>
    </row>
    <row r="66" spans="2:13" s="7" customFormat="1" ht="15" customHeight="1" thickBot="1">
      <c r="B66" s="325"/>
      <c r="C66" s="342"/>
      <c r="D66" s="204"/>
      <c r="E66" s="348"/>
      <c r="F66" s="205"/>
      <c r="G66" s="206"/>
      <c r="H66" s="207"/>
      <c r="I66" s="208"/>
      <c r="J66" s="351"/>
      <c r="K66" s="482"/>
      <c r="L66" s="483"/>
      <c r="M66" s="84"/>
    </row>
    <row r="67" spans="2:13" ht="15" customHeight="1">
      <c r="B67" s="324"/>
    </row>
    <row r="68" spans="2:13" ht="15" customHeight="1"/>
  </sheetData>
  <sheetProtection selectLockedCells="1" selectUnlockedCells="1"/>
  <autoFilter ref="C12:E66"/>
  <mergeCells count="68">
    <mergeCell ref="C46:H46"/>
    <mergeCell ref="K52:L52"/>
    <mergeCell ref="K53:L53"/>
    <mergeCell ref="K54:L54"/>
    <mergeCell ref="K55:L55"/>
    <mergeCell ref="K51:L51"/>
    <mergeCell ref="K56:L56"/>
    <mergeCell ref="K66:L66"/>
    <mergeCell ref="K57:L57"/>
    <mergeCell ref="K58:L58"/>
    <mergeCell ref="K59:L59"/>
    <mergeCell ref="K64:L64"/>
    <mergeCell ref="K65:L65"/>
    <mergeCell ref="K41:L41"/>
    <mergeCell ref="K47:L47"/>
    <mergeCell ref="K48:L48"/>
    <mergeCell ref="K49:L49"/>
    <mergeCell ref="K50:L50"/>
    <mergeCell ref="K42:L42"/>
    <mergeCell ref="K43:L43"/>
    <mergeCell ref="K44:L44"/>
    <mergeCell ref="K45:L45"/>
    <mergeCell ref="K46:L46"/>
    <mergeCell ref="K38:L38"/>
    <mergeCell ref="K39:L39"/>
    <mergeCell ref="K40:L40"/>
    <mergeCell ref="K36:L36"/>
    <mergeCell ref="K37:L37"/>
    <mergeCell ref="K32:L32"/>
    <mergeCell ref="K33:L33"/>
    <mergeCell ref="K34:L34"/>
    <mergeCell ref="K35:L35"/>
    <mergeCell ref="K27:L27"/>
    <mergeCell ref="K28:L28"/>
    <mergeCell ref="K29:L29"/>
    <mergeCell ref="K30:L30"/>
    <mergeCell ref="K31:L31"/>
    <mergeCell ref="K26:L26"/>
    <mergeCell ref="E11:F11"/>
    <mergeCell ref="B11:D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</mergeCells>
  <phoneticPr fontId="0" type="noConversion"/>
  <conditionalFormatting sqref="M13:M66">
    <cfRule type="cellIs" dxfId="11" priority="65" stopIfTrue="1" operator="lessThan">
      <formula>1</formula>
    </cfRule>
  </conditionalFormatting>
  <conditionalFormatting sqref="J13:J17">
    <cfRule type="cellIs" dxfId="10" priority="2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26"/>
  <pageSetup paperSize="9" scale="76" firstPageNumber="0" orientation="portrait" r:id="rId1"/>
  <headerFooter scaleWithDoc="0" alignWithMargins="0">
    <oddFooter>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9"/>
  <sheetViews>
    <sheetView view="pageBreakPreview" workbookViewId="0">
      <selection activeCell="D2" sqref="D2:I3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4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>
      <c r="B1" s="487"/>
      <c r="C1" s="487"/>
      <c r="D1" s="58"/>
      <c r="E1" s="58"/>
      <c r="F1" s="58"/>
      <c r="G1" s="58"/>
      <c r="H1" s="58"/>
      <c r="I1" s="58"/>
      <c r="J1" s="445"/>
      <c r="K1" s="445"/>
      <c r="L1" s="445"/>
      <c r="M1" s="58"/>
    </row>
    <row r="2" spans="2:14" ht="15" customHeight="1">
      <c r="B2" s="487"/>
      <c r="C2" s="487"/>
      <c r="D2" s="452" t="s">
        <v>54</v>
      </c>
      <c r="E2" s="452"/>
      <c r="F2" s="452"/>
      <c r="G2" s="452"/>
      <c r="H2" s="452"/>
      <c r="I2" s="452"/>
      <c r="J2" s="445"/>
      <c r="K2" s="445"/>
      <c r="L2" s="445"/>
      <c r="M2" s="59"/>
    </row>
    <row r="3" spans="2:14" ht="15" customHeight="1">
      <c r="B3" s="487"/>
      <c r="C3" s="487"/>
      <c r="D3" s="452"/>
      <c r="E3" s="452"/>
      <c r="F3" s="452"/>
      <c r="G3" s="452"/>
      <c r="H3" s="452"/>
      <c r="I3" s="452"/>
      <c r="J3" s="445"/>
      <c r="K3" s="445"/>
      <c r="L3" s="445"/>
      <c r="M3" s="59"/>
    </row>
    <row r="4" spans="2:14" ht="16.5" customHeight="1">
      <c r="B4" s="487"/>
      <c r="C4" s="487"/>
      <c r="D4" s="448"/>
      <c r="E4" s="448"/>
      <c r="F4" s="448"/>
      <c r="G4" s="448"/>
      <c r="H4" s="448"/>
      <c r="I4" s="448"/>
      <c r="J4" s="445"/>
      <c r="K4" s="445"/>
      <c r="L4" s="445"/>
      <c r="M4" s="59"/>
    </row>
    <row r="5" spans="2:14" ht="16.5" customHeight="1">
      <c r="B5" s="487"/>
      <c r="C5" s="487"/>
      <c r="D5" s="172"/>
      <c r="E5" s="172"/>
      <c r="F5" s="172"/>
      <c r="G5" s="172"/>
      <c r="H5" s="172"/>
      <c r="I5" s="172"/>
      <c r="J5" s="445"/>
      <c r="K5" s="445"/>
      <c r="L5" s="445"/>
      <c r="M5" s="59"/>
    </row>
    <row r="6" spans="2:14" ht="13.5" thickBot="1">
      <c r="B6" s="487"/>
      <c r="C6" s="487"/>
      <c r="D6" s="26"/>
      <c r="E6" s="26"/>
      <c r="F6" s="26"/>
      <c r="G6" s="26"/>
      <c r="H6" s="26"/>
      <c r="I6" s="26"/>
      <c r="J6" s="445"/>
      <c r="K6" s="445"/>
      <c r="L6" s="445"/>
      <c r="M6" s="59"/>
    </row>
    <row r="7" spans="2:14" ht="19.5" thickBot="1">
      <c r="B7" s="487"/>
      <c r="C7" s="487"/>
      <c r="D7" s="450" t="s">
        <v>0</v>
      </c>
      <c r="E7" s="489"/>
      <c r="F7" s="490">
        <f>'Classements 1-2'!F7</f>
        <v>44394</v>
      </c>
      <c r="G7" s="491"/>
      <c r="H7" s="491"/>
      <c r="I7" s="492"/>
      <c r="J7" s="445"/>
      <c r="K7" s="445"/>
      <c r="L7" s="445"/>
      <c r="M7" s="46"/>
    </row>
    <row r="8" spans="2:14" ht="16.5" customHeight="1" thickBot="1">
      <c r="B8" s="488"/>
      <c r="C8" s="488"/>
      <c r="D8" s="103" t="str">
        <f>'Classements 1-2'!D8</f>
        <v xml:space="preserve">Club Organis. </v>
      </c>
      <c r="E8" s="493" t="str">
        <f>'Classements 1-2'!E8</f>
        <v>A.C. Saint Jean Le Vieux</v>
      </c>
      <c r="F8" s="494"/>
      <c r="G8" s="493"/>
      <c r="H8" s="493"/>
      <c r="I8" s="493"/>
      <c r="J8" s="446"/>
      <c r="K8" s="446"/>
      <c r="L8" s="446"/>
      <c r="M8" s="46"/>
    </row>
    <row r="9" spans="2:14" ht="19.5" thickBot="1">
      <c r="B9" s="450" t="s">
        <v>16</v>
      </c>
      <c r="C9" s="450"/>
      <c r="D9" s="450"/>
      <c r="E9" s="495" t="str">
        <f>'Classements 1-2'!E9</f>
        <v>35ème Course Cycliste d'Hauterive</v>
      </c>
      <c r="F9" s="496"/>
      <c r="G9" s="496"/>
      <c r="H9" s="496"/>
      <c r="I9" s="497"/>
      <c r="J9" s="462" t="s">
        <v>39</v>
      </c>
      <c r="K9" s="463"/>
      <c r="L9" s="299">
        <v>38.799999999999997</v>
      </c>
      <c r="M9" s="92"/>
    </row>
    <row r="10" spans="2:14" ht="9.75" customHeight="1" thickBot="1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2:14" ht="20.100000000000001" customHeight="1" thickBot="1">
      <c r="B11" s="466" t="s">
        <v>7</v>
      </c>
      <c r="C11" s="467"/>
      <c r="D11" s="467"/>
      <c r="E11" s="498" t="str">
        <f>'Classements 1-2'!E11</f>
        <v xml:space="preserve">Nombre de participants </v>
      </c>
      <c r="F11" s="465"/>
      <c r="G11" s="105">
        <v>42</v>
      </c>
      <c r="H11" s="107" t="s">
        <v>36</v>
      </c>
      <c r="I11" s="25">
        <v>68.8</v>
      </c>
      <c r="J11" s="468" t="s">
        <v>50</v>
      </c>
      <c r="K11" s="499" t="s">
        <v>48</v>
      </c>
      <c r="L11" s="500"/>
      <c r="M11" s="93"/>
    </row>
    <row r="12" spans="2:14" ht="17.25" customHeight="1" thickBot="1">
      <c r="B12" s="39" t="s">
        <v>33</v>
      </c>
      <c r="C12" s="136" t="s">
        <v>35</v>
      </c>
      <c r="D12" s="133" t="s">
        <v>2</v>
      </c>
      <c r="E12" s="27" t="s">
        <v>3</v>
      </c>
      <c r="F12" s="27" t="s">
        <v>4</v>
      </c>
      <c r="G12" s="133" t="s">
        <v>5</v>
      </c>
      <c r="H12" s="133" t="s">
        <v>6</v>
      </c>
      <c r="I12" s="90" t="s">
        <v>17</v>
      </c>
      <c r="J12" s="469"/>
      <c r="K12" s="501" t="s">
        <v>49</v>
      </c>
      <c r="L12" s="502"/>
      <c r="M12" s="94"/>
    </row>
    <row r="13" spans="2:14" s="7" customFormat="1" ht="15" customHeight="1">
      <c r="B13" s="19">
        <v>1</v>
      </c>
      <c r="C13" s="131">
        <v>55668103</v>
      </c>
      <c r="D13" s="130" t="s">
        <v>177</v>
      </c>
      <c r="E13" s="130" t="s">
        <v>178</v>
      </c>
      <c r="F13" s="131" t="s">
        <v>136</v>
      </c>
      <c r="G13" s="131" t="s">
        <v>80</v>
      </c>
      <c r="H13" s="132">
        <v>69</v>
      </c>
      <c r="I13" s="91" t="s">
        <v>264</v>
      </c>
      <c r="J13" s="30">
        <v>12</v>
      </c>
      <c r="K13" s="503"/>
      <c r="L13" s="504"/>
      <c r="M13" s="84"/>
    </row>
    <row r="14" spans="2:14" s="7" customFormat="1" ht="15" customHeight="1">
      <c r="B14" s="20">
        <v>2</v>
      </c>
      <c r="C14" s="8">
        <v>93257222</v>
      </c>
      <c r="D14" s="16" t="s">
        <v>179</v>
      </c>
      <c r="E14" s="16" t="s">
        <v>180</v>
      </c>
      <c r="F14" s="137" t="s">
        <v>181</v>
      </c>
      <c r="G14" s="8" t="s">
        <v>182</v>
      </c>
      <c r="H14" s="17" t="s">
        <v>161</v>
      </c>
      <c r="I14" s="31" t="s">
        <v>265</v>
      </c>
      <c r="J14" s="32"/>
      <c r="K14" s="505"/>
      <c r="L14" s="506"/>
      <c r="M14" s="97"/>
      <c r="N14" s="226"/>
    </row>
    <row r="15" spans="2:14" s="7" customFormat="1" ht="15" customHeight="1">
      <c r="B15" s="20">
        <v>3</v>
      </c>
      <c r="C15" s="8">
        <v>55790172</v>
      </c>
      <c r="D15" s="16" t="s">
        <v>183</v>
      </c>
      <c r="E15" s="16" t="s">
        <v>184</v>
      </c>
      <c r="F15" s="137" t="s">
        <v>185</v>
      </c>
      <c r="G15" s="8" t="s">
        <v>80</v>
      </c>
      <c r="H15" s="17" t="s">
        <v>159</v>
      </c>
      <c r="I15" s="31" t="s">
        <v>166</v>
      </c>
      <c r="J15" s="32">
        <v>6</v>
      </c>
      <c r="K15" s="505"/>
      <c r="L15" s="506"/>
      <c r="M15" s="97"/>
      <c r="N15" s="226"/>
    </row>
    <row r="16" spans="2:14" s="7" customFormat="1" ht="15" customHeight="1">
      <c r="B16" s="20">
        <v>4</v>
      </c>
      <c r="C16" s="8">
        <v>55655284</v>
      </c>
      <c r="D16" s="16" t="s">
        <v>186</v>
      </c>
      <c r="E16" s="16" t="s">
        <v>187</v>
      </c>
      <c r="F16" s="137" t="s">
        <v>79</v>
      </c>
      <c r="G16" s="8" t="s">
        <v>80</v>
      </c>
      <c r="H16" s="9">
        <v>69</v>
      </c>
      <c r="I16" s="31" t="s">
        <v>166</v>
      </c>
      <c r="J16" s="32">
        <v>4</v>
      </c>
      <c r="K16" s="505"/>
      <c r="L16" s="506"/>
      <c r="M16" s="97"/>
      <c r="N16" s="226"/>
    </row>
    <row r="17" spans="2:14" s="7" customFormat="1" ht="15" customHeight="1" thickBot="1">
      <c r="B17" s="21">
        <v>5</v>
      </c>
      <c r="C17" s="76">
        <v>55787037</v>
      </c>
      <c r="D17" s="358" t="s">
        <v>188</v>
      </c>
      <c r="E17" s="359" t="s">
        <v>120</v>
      </c>
      <c r="F17" s="143" t="s">
        <v>189</v>
      </c>
      <c r="G17" s="49" t="s">
        <v>80</v>
      </c>
      <c r="H17" s="89" t="s">
        <v>159</v>
      </c>
      <c r="I17" s="31" t="s">
        <v>266</v>
      </c>
      <c r="J17" s="35">
        <v>2</v>
      </c>
      <c r="K17" s="507"/>
      <c r="L17" s="508"/>
      <c r="M17" s="84"/>
      <c r="N17" s="226"/>
    </row>
    <row r="18" spans="2:14" s="7" customFormat="1" ht="15" customHeight="1">
      <c r="B18" s="65">
        <v>6</v>
      </c>
      <c r="C18" s="306">
        <v>863914</v>
      </c>
      <c r="D18" s="41" t="s">
        <v>190</v>
      </c>
      <c r="E18" s="16" t="s">
        <v>135</v>
      </c>
      <c r="F18" s="137" t="s">
        <v>150</v>
      </c>
      <c r="G18" s="8" t="s">
        <v>80</v>
      </c>
      <c r="H18" s="17" t="s">
        <v>159</v>
      </c>
      <c r="I18" s="60" t="s">
        <v>267</v>
      </c>
      <c r="J18" s="352"/>
      <c r="K18" s="509"/>
      <c r="L18" s="510"/>
      <c r="M18" s="84"/>
      <c r="N18" s="226"/>
    </row>
    <row r="19" spans="2:14" s="7" customFormat="1" ht="15" customHeight="1">
      <c r="B19" s="23">
        <v>7</v>
      </c>
      <c r="C19" s="8">
        <v>55756208</v>
      </c>
      <c r="D19" s="16" t="s">
        <v>191</v>
      </c>
      <c r="E19" s="16" t="s">
        <v>141</v>
      </c>
      <c r="F19" s="137" t="s">
        <v>192</v>
      </c>
      <c r="G19" s="9" t="s">
        <v>80</v>
      </c>
      <c r="H19" s="9">
        <v>69</v>
      </c>
      <c r="I19" s="37" t="s">
        <v>166</v>
      </c>
      <c r="J19" s="353"/>
      <c r="K19" s="511"/>
      <c r="L19" s="512"/>
      <c r="M19" s="97"/>
      <c r="N19" s="226"/>
    </row>
    <row r="20" spans="2:14" s="7" customFormat="1" ht="15" customHeight="1">
      <c r="B20" s="23">
        <v>8</v>
      </c>
      <c r="C20" s="8">
        <v>861415</v>
      </c>
      <c r="D20" s="16" t="s">
        <v>193</v>
      </c>
      <c r="E20" s="16" t="s">
        <v>85</v>
      </c>
      <c r="F20" s="137" t="s">
        <v>194</v>
      </c>
      <c r="G20" s="8" t="s">
        <v>80</v>
      </c>
      <c r="H20" s="9">
        <v>69</v>
      </c>
      <c r="I20" s="37" t="s">
        <v>166</v>
      </c>
      <c r="J20" s="353"/>
      <c r="K20" s="511"/>
      <c r="L20" s="512"/>
      <c r="M20" s="97"/>
      <c r="N20" s="226"/>
    </row>
    <row r="21" spans="2:14" s="7" customFormat="1" ht="15" customHeight="1">
      <c r="B21" s="23">
        <v>9</v>
      </c>
      <c r="C21" s="307">
        <v>858959</v>
      </c>
      <c r="D21" s="53" t="s">
        <v>195</v>
      </c>
      <c r="E21" s="16" t="s">
        <v>196</v>
      </c>
      <c r="F21" s="137" t="s">
        <v>147</v>
      </c>
      <c r="G21" s="8" t="s">
        <v>80</v>
      </c>
      <c r="H21" s="9">
        <v>69</v>
      </c>
      <c r="I21" s="37" t="s">
        <v>166</v>
      </c>
      <c r="J21" s="353"/>
      <c r="K21" s="511"/>
      <c r="L21" s="512"/>
      <c r="M21" s="97"/>
      <c r="N21" s="226"/>
    </row>
    <row r="22" spans="2:14" s="7" customFormat="1" ht="15" customHeight="1">
      <c r="B22" s="23">
        <v>10</v>
      </c>
      <c r="C22" s="8">
        <v>857837</v>
      </c>
      <c r="D22" s="16" t="s">
        <v>197</v>
      </c>
      <c r="E22" s="16" t="s">
        <v>198</v>
      </c>
      <c r="F22" s="137" t="s">
        <v>199</v>
      </c>
      <c r="G22" s="8" t="s">
        <v>80</v>
      </c>
      <c r="H22" s="9">
        <v>69</v>
      </c>
      <c r="I22" s="37" t="s">
        <v>166</v>
      </c>
      <c r="J22" s="353"/>
      <c r="K22" s="511"/>
      <c r="L22" s="512"/>
      <c r="M22" s="97"/>
      <c r="N22" s="226"/>
    </row>
    <row r="23" spans="2:14" s="7" customFormat="1" ht="15" customHeight="1">
      <c r="B23" s="23">
        <v>11</v>
      </c>
      <c r="C23" s="8">
        <v>888824</v>
      </c>
      <c r="D23" s="16" t="s">
        <v>200</v>
      </c>
      <c r="E23" s="16" t="s">
        <v>201</v>
      </c>
      <c r="F23" s="137" t="s">
        <v>202</v>
      </c>
      <c r="G23" s="8" t="s">
        <v>80</v>
      </c>
      <c r="H23" s="9">
        <v>69</v>
      </c>
      <c r="I23" s="37" t="s">
        <v>166</v>
      </c>
      <c r="J23" s="353"/>
      <c r="K23" s="511"/>
      <c r="L23" s="512"/>
      <c r="M23" s="97"/>
      <c r="N23" s="226"/>
    </row>
    <row r="24" spans="2:14" s="7" customFormat="1" ht="15" customHeight="1">
      <c r="B24" s="23">
        <v>12</v>
      </c>
      <c r="C24" s="8">
        <v>306774</v>
      </c>
      <c r="D24" s="16" t="s">
        <v>203</v>
      </c>
      <c r="E24" s="16" t="s">
        <v>204</v>
      </c>
      <c r="F24" s="137" t="s">
        <v>192</v>
      </c>
      <c r="G24" s="8" t="s">
        <v>80</v>
      </c>
      <c r="H24" s="17" t="s">
        <v>159</v>
      </c>
      <c r="I24" s="37" t="s">
        <v>166</v>
      </c>
      <c r="J24" s="353"/>
      <c r="K24" s="511"/>
      <c r="L24" s="512"/>
      <c r="M24" s="97"/>
      <c r="N24" s="226"/>
    </row>
    <row r="25" spans="2:14" s="7" customFormat="1" ht="15" customHeight="1">
      <c r="B25" s="320">
        <v>13</v>
      </c>
      <c r="C25" s="8">
        <v>55600650</v>
      </c>
      <c r="D25" s="16" t="s">
        <v>205</v>
      </c>
      <c r="E25" s="16" t="s">
        <v>206</v>
      </c>
      <c r="F25" s="137" t="s">
        <v>147</v>
      </c>
      <c r="G25" s="8" t="s">
        <v>80</v>
      </c>
      <c r="H25" s="9">
        <v>69</v>
      </c>
      <c r="I25" s="37" t="s">
        <v>166</v>
      </c>
      <c r="J25" s="353"/>
      <c r="K25" s="511"/>
      <c r="L25" s="512"/>
      <c r="M25" s="97"/>
      <c r="N25" s="226"/>
    </row>
    <row r="26" spans="2:14" s="7" customFormat="1" ht="15" customHeight="1">
      <c r="B26" s="23">
        <v>14</v>
      </c>
      <c r="C26" s="8">
        <v>888184</v>
      </c>
      <c r="D26" s="16" t="s">
        <v>207</v>
      </c>
      <c r="E26" s="16" t="s">
        <v>208</v>
      </c>
      <c r="F26" s="137" t="s">
        <v>209</v>
      </c>
      <c r="G26" s="8" t="s">
        <v>80</v>
      </c>
      <c r="H26" s="17" t="s">
        <v>159</v>
      </c>
      <c r="I26" s="37" t="s">
        <v>166</v>
      </c>
      <c r="J26" s="353"/>
      <c r="K26" s="511"/>
      <c r="L26" s="512"/>
      <c r="M26" s="97"/>
      <c r="N26" s="226"/>
    </row>
    <row r="27" spans="2:14" s="7" customFormat="1" ht="15" customHeight="1">
      <c r="B27" s="23">
        <v>15</v>
      </c>
      <c r="C27" s="8">
        <v>55713052</v>
      </c>
      <c r="D27" s="16" t="s">
        <v>210</v>
      </c>
      <c r="E27" s="16" t="s">
        <v>187</v>
      </c>
      <c r="F27" s="137" t="s">
        <v>192</v>
      </c>
      <c r="G27" s="8" t="s">
        <v>80</v>
      </c>
      <c r="H27" s="9">
        <v>69</v>
      </c>
      <c r="I27" s="37" t="s">
        <v>166</v>
      </c>
      <c r="J27" s="353"/>
      <c r="K27" s="511"/>
      <c r="L27" s="512"/>
      <c r="M27" s="97"/>
      <c r="N27" s="226"/>
    </row>
    <row r="28" spans="2:14" s="7" customFormat="1" ht="15" customHeight="1">
      <c r="B28" s="23">
        <v>16</v>
      </c>
      <c r="C28" s="8">
        <v>55584473</v>
      </c>
      <c r="D28" s="16" t="s">
        <v>211</v>
      </c>
      <c r="E28" s="16" t="s">
        <v>120</v>
      </c>
      <c r="F28" s="137" t="s">
        <v>93</v>
      </c>
      <c r="G28" s="8" t="s">
        <v>80</v>
      </c>
      <c r="H28" s="17" t="s">
        <v>159</v>
      </c>
      <c r="I28" s="37" t="s">
        <v>166</v>
      </c>
      <c r="J28" s="353"/>
      <c r="K28" s="511"/>
      <c r="L28" s="512"/>
      <c r="M28" s="84"/>
    </row>
    <row r="29" spans="2:14" s="7" customFormat="1" ht="15" customHeight="1">
      <c r="B29" s="23">
        <v>17</v>
      </c>
      <c r="C29" s="8">
        <v>55490965</v>
      </c>
      <c r="D29" s="16" t="s">
        <v>212</v>
      </c>
      <c r="E29" s="16" t="s">
        <v>213</v>
      </c>
      <c r="F29" s="137" t="s">
        <v>118</v>
      </c>
      <c r="G29" s="8" t="s">
        <v>80</v>
      </c>
      <c r="H29" s="9">
        <v>69</v>
      </c>
      <c r="I29" s="37" t="s">
        <v>166</v>
      </c>
      <c r="J29" s="353"/>
      <c r="K29" s="511"/>
      <c r="L29" s="512"/>
      <c r="M29" s="84"/>
    </row>
    <row r="30" spans="2:14" s="7" customFormat="1" ht="15" customHeight="1">
      <c r="B30" s="23">
        <v>18</v>
      </c>
      <c r="C30" s="8">
        <v>8907766</v>
      </c>
      <c r="D30" s="16" t="s">
        <v>214</v>
      </c>
      <c r="E30" s="16" t="s">
        <v>215</v>
      </c>
      <c r="F30" s="137" t="s">
        <v>185</v>
      </c>
      <c r="G30" s="8" t="s">
        <v>80</v>
      </c>
      <c r="H30" s="17" t="s">
        <v>159</v>
      </c>
      <c r="I30" s="37" t="s">
        <v>166</v>
      </c>
      <c r="J30" s="353"/>
      <c r="K30" s="511"/>
      <c r="L30" s="512"/>
      <c r="M30" s="84"/>
    </row>
    <row r="31" spans="2:14" s="7" customFormat="1" ht="15" customHeight="1">
      <c r="B31" s="23">
        <v>19</v>
      </c>
      <c r="C31" s="8">
        <v>55483907</v>
      </c>
      <c r="D31" s="16" t="s">
        <v>216</v>
      </c>
      <c r="E31" s="16" t="s">
        <v>217</v>
      </c>
      <c r="F31" s="137" t="s">
        <v>218</v>
      </c>
      <c r="G31" s="8" t="s">
        <v>80</v>
      </c>
      <c r="H31" s="9">
        <v>69</v>
      </c>
      <c r="I31" s="37" t="s">
        <v>166</v>
      </c>
      <c r="J31" s="353"/>
      <c r="K31" s="511"/>
      <c r="L31" s="512"/>
      <c r="M31" s="84"/>
    </row>
    <row r="32" spans="2:14" s="7" customFormat="1" ht="15" customHeight="1">
      <c r="B32" s="23">
        <v>20</v>
      </c>
      <c r="C32" s="284">
        <v>55558467</v>
      </c>
      <c r="D32" s="283" t="s">
        <v>219</v>
      </c>
      <c r="E32" s="283" t="s">
        <v>180</v>
      </c>
      <c r="F32" s="284" t="s">
        <v>189</v>
      </c>
      <c r="G32" s="284" t="s">
        <v>80</v>
      </c>
      <c r="H32" s="288">
        <v>69</v>
      </c>
      <c r="I32" s="322" t="s">
        <v>166</v>
      </c>
      <c r="J32" s="353"/>
      <c r="K32" s="317"/>
      <c r="L32" s="318"/>
      <c r="M32" s="84"/>
    </row>
    <row r="33" spans="2:13" s="7" customFormat="1" ht="15" customHeight="1">
      <c r="B33" s="23">
        <v>21</v>
      </c>
      <c r="C33" s="284">
        <v>863985</v>
      </c>
      <c r="D33" s="283" t="s">
        <v>220</v>
      </c>
      <c r="E33" s="283" t="s">
        <v>208</v>
      </c>
      <c r="F33" s="284" t="s">
        <v>221</v>
      </c>
      <c r="G33" s="284" t="s">
        <v>80</v>
      </c>
      <c r="H33" s="288">
        <v>69</v>
      </c>
      <c r="I33" s="322" t="s">
        <v>166</v>
      </c>
      <c r="J33" s="353"/>
      <c r="K33" s="317"/>
      <c r="L33" s="318"/>
      <c r="M33" s="84"/>
    </row>
    <row r="34" spans="2:13" s="7" customFormat="1" ht="15" customHeight="1">
      <c r="B34" s="23">
        <v>22</v>
      </c>
      <c r="C34" s="284">
        <v>306594</v>
      </c>
      <c r="D34" s="283" t="s">
        <v>222</v>
      </c>
      <c r="E34" s="283" t="s">
        <v>109</v>
      </c>
      <c r="F34" s="284" t="s">
        <v>223</v>
      </c>
      <c r="G34" s="284" t="s">
        <v>80</v>
      </c>
      <c r="H34" s="288">
        <v>42</v>
      </c>
      <c r="I34" s="322" t="s">
        <v>166</v>
      </c>
      <c r="J34" s="353"/>
      <c r="K34" s="317"/>
      <c r="L34" s="318"/>
      <c r="M34" s="84"/>
    </row>
    <row r="35" spans="2:13" s="7" customFormat="1" ht="15" customHeight="1">
      <c r="B35" s="23">
        <v>23</v>
      </c>
      <c r="C35" s="284">
        <v>860689</v>
      </c>
      <c r="D35" s="283" t="s">
        <v>224</v>
      </c>
      <c r="E35" s="283" t="s">
        <v>110</v>
      </c>
      <c r="F35" s="284" t="s">
        <v>225</v>
      </c>
      <c r="G35" s="284" t="s">
        <v>80</v>
      </c>
      <c r="H35" s="288">
        <v>26</v>
      </c>
      <c r="I35" s="322" t="s">
        <v>166</v>
      </c>
      <c r="J35" s="353"/>
      <c r="K35" s="317"/>
      <c r="L35" s="318"/>
      <c r="M35" s="84"/>
    </row>
    <row r="36" spans="2:13" s="7" customFormat="1" ht="15" customHeight="1">
      <c r="B36" s="399">
        <v>24</v>
      </c>
      <c r="C36" s="400">
        <v>894622</v>
      </c>
      <c r="D36" s="401" t="s">
        <v>226</v>
      </c>
      <c r="E36" s="401" t="s">
        <v>227</v>
      </c>
      <c r="F36" s="400" t="s">
        <v>228</v>
      </c>
      <c r="G36" s="400" t="s">
        <v>80</v>
      </c>
      <c r="H36" s="402">
        <v>69</v>
      </c>
      <c r="I36" s="403" t="s">
        <v>166</v>
      </c>
      <c r="J36" s="353"/>
      <c r="K36" s="317"/>
      <c r="L36" s="318"/>
      <c r="M36" s="84"/>
    </row>
    <row r="37" spans="2:13" s="7" customFormat="1" ht="15" customHeight="1">
      <c r="B37" s="23">
        <v>25</v>
      </c>
      <c r="C37" s="284">
        <v>55538050</v>
      </c>
      <c r="D37" s="283" t="s">
        <v>184</v>
      </c>
      <c r="E37" s="283" t="s">
        <v>229</v>
      </c>
      <c r="F37" s="284" t="s">
        <v>189</v>
      </c>
      <c r="G37" s="284" t="s">
        <v>80</v>
      </c>
      <c r="H37" s="288">
        <v>69</v>
      </c>
      <c r="I37" s="322" t="s">
        <v>166</v>
      </c>
      <c r="J37" s="353"/>
      <c r="K37" s="317"/>
      <c r="L37" s="318"/>
      <c r="M37" s="84"/>
    </row>
    <row r="38" spans="2:13" s="7" customFormat="1" ht="15" customHeight="1">
      <c r="B38" s="23">
        <v>26</v>
      </c>
      <c r="C38" s="284">
        <v>235089</v>
      </c>
      <c r="D38" s="283" t="s">
        <v>230</v>
      </c>
      <c r="E38" s="283" t="s">
        <v>141</v>
      </c>
      <c r="F38" s="284" t="s">
        <v>194</v>
      </c>
      <c r="G38" s="284" t="s">
        <v>80</v>
      </c>
      <c r="H38" s="288">
        <v>69</v>
      </c>
      <c r="I38" s="322" t="s">
        <v>166</v>
      </c>
      <c r="J38" s="353"/>
      <c r="K38" s="317"/>
      <c r="L38" s="318"/>
      <c r="M38" s="84"/>
    </row>
    <row r="39" spans="2:13" s="7" customFormat="1" ht="15" customHeight="1">
      <c r="B39" s="23">
        <v>27</v>
      </c>
      <c r="C39" s="284">
        <v>55790647</v>
      </c>
      <c r="D39" s="283" t="s">
        <v>231</v>
      </c>
      <c r="E39" s="283" t="s">
        <v>232</v>
      </c>
      <c r="F39" s="284" t="s">
        <v>233</v>
      </c>
      <c r="G39" s="284" t="s">
        <v>80</v>
      </c>
      <c r="H39" s="288">
        <v>69</v>
      </c>
      <c r="I39" s="322" t="s">
        <v>166</v>
      </c>
      <c r="J39" s="353"/>
      <c r="K39" s="317"/>
      <c r="L39" s="318"/>
      <c r="M39" s="84"/>
    </row>
    <row r="40" spans="2:13" s="7" customFormat="1" ht="15" customHeight="1">
      <c r="B40" s="23">
        <v>28</v>
      </c>
      <c r="C40" s="8">
        <v>55760156</v>
      </c>
      <c r="D40" s="16" t="s">
        <v>234</v>
      </c>
      <c r="E40" s="16" t="s">
        <v>235</v>
      </c>
      <c r="F40" s="137" t="s">
        <v>236</v>
      </c>
      <c r="G40" s="8" t="s">
        <v>80</v>
      </c>
      <c r="H40" s="17" t="s">
        <v>159</v>
      </c>
      <c r="I40" s="37" t="s">
        <v>166</v>
      </c>
      <c r="J40" s="353"/>
      <c r="K40" s="511"/>
      <c r="L40" s="512"/>
      <c r="M40" s="84"/>
    </row>
    <row r="41" spans="2:13" s="7" customFormat="1" ht="15" customHeight="1">
      <c r="B41" s="23">
        <v>29</v>
      </c>
      <c r="C41" s="8">
        <v>55759166</v>
      </c>
      <c r="D41" s="16" t="s">
        <v>237</v>
      </c>
      <c r="E41" s="16" t="s">
        <v>238</v>
      </c>
      <c r="F41" s="137" t="s">
        <v>199</v>
      </c>
      <c r="G41" s="8" t="s">
        <v>80</v>
      </c>
      <c r="H41" s="17" t="s">
        <v>159</v>
      </c>
      <c r="I41" s="37" t="s">
        <v>166</v>
      </c>
      <c r="J41" s="353"/>
      <c r="K41" s="511"/>
      <c r="L41" s="512"/>
      <c r="M41" s="84"/>
    </row>
    <row r="42" spans="2:13" s="7" customFormat="1" ht="15" customHeight="1">
      <c r="B42" s="399">
        <v>30</v>
      </c>
      <c r="C42" s="404">
        <v>55755945</v>
      </c>
      <c r="D42" s="405" t="s">
        <v>239</v>
      </c>
      <c r="E42" s="405" t="s">
        <v>240</v>
      </c>
      <c r="F42" s="406" t="s">
        <v>79</v>
      </c>
      <c r="G42" s="404" t="s">
        <v>80</v>
      </c>
      <c r="H42" s="407" t="s">
        <v>159</v>
      </c>
      <c r="I42" s="408" t="s">
        <v>166</v>
      </c>
      <c r="J42" s="353"/>
      <c r="K42" s="511"/>
      <c r="L42" s="512"/>
      <c r="M42" s="84"/>
    </row>
    <row r="43" spans="2:13" s="7" customFormat="1" ht="15" customHeight="1">
      <c r="B43" s="23">
        <v>31</v>
      </c>
      <c r="C43" s="8">
        <v>853403</v>
      </c>
      <c r="D43" s="16" t="s">
        <v>241</v>
      </c>
      <c r="E43" s="16" t="s">
        <v>242</v>
      </c>
      <c r="F43" s="137" t="s">
        <v>243</v>
      </c>
      <c r="G43" s="8" t="s">
        <v>80</v>
      </c>
      <c r="H43" s="17" t="s">
        <v>159</v>
      </c>
      <c r="I43" s="37" t="s">
        <v>166</v>
      </c>
      <c r="J43" s="353"/>
      <c r="K43" s="511"/>
      <c r="L43" s="512"/>
      <c r="M43" s="84"/>
    </row>
    <row r="44" spans="2:13" s="7" customFormat="1" ht="15" customHeight="1">
      <c r="B44" s="23">
        <v>32</v>
      </c>
      <c r="C44" s="8">
        <v>55660420</v>
      </c>
      <c r="D44" s="16" t="s">
        <v>244</v>
      </c>
      <c r="E44" s="16" t="s">
        <v>245</v>
      </c>
      <c r="F44" s="137" t="s">
        <v>246</v>
      </c>
      <c r="G44" s="8" t="s">
        <v>80</v>
      </c>
      <c r="H44" s="17" t="s">
        <v>247</v>
      </c>
      <c r="I44" s="37" t="s">
        <v>166</v>
      </c>
      <c r="J44" s="353"/>
      <c r="K44" s="511"/>
      <c r="L44" s="512"/>
      <c r="M44" s="84"/>
    </row>
    <row r="45" spans="2:13" s="7" customFormat="1" ht="15" customHeight="1">
      <c r="B45" s="23">
        <v>33</v>
      </c>
      <c r="C45" s="8">
        <v>55654724</v>
      </c>
      <c r="D45" s="16" t="s">
        <v>248</v>
      </c>
      <c r="E45" s="16" t="s">
        <v>78</v>
      </c>
      <c r="F45" s="137" t="s">
        <v>249</v>
      </c>
      <c r="G45" s="8" t="s">
        <v>80</v>
      </c>
      <c r="H45" s="9">
        <v>26</v>
      </c>
      <c r="I45" s="37" t="s">
        <v>166</v>
      </c>
      <c r="J45" s="353"/>
      <c r="K45" s="511"/>
      <c r="L45" s="512"/>
      <c r="M45" s="84"/>
    </row>
    <row r="46" spans="2:13" s="7" customFormat="1" ht="15" customHeight="1">
      <c r="B46" s="23">
        <v>34</v>
      </c>
      <c r="C46" s="8">
        <v>55787109</v>
      </c>
      <c r="D46" s="16" t="s">
        <v>250</v>
      </c>
      <c r="E46" s="16" t="s">
        <v>144</v>
      </c>
      <c r="F46" s="137" t="s">
        <v>236</v>
      </c>
      <c r="G46" s="8" t="s">
        <v>80</v>
      </c>
      <c r="H46" s="17" t="s">
        <v>159</v>
      </c>
      <c r="I46" s="37" t="s">
        <v>166</v>
      </c>
      <c r="J46" s="353"/>
      <c r="K46" s="511"/>
      <c r="L46" s="512"/>
      <c r="M46" s="84"/>
    </row>
    <row r="47" spans="2:13" s="7" customFormat="1" ht="15" customHeight="1">
      <c r="B47" s="23">
        <v>35</v>
      </c>
      <c r="C47" s="8">
        <v>857397</v>
      </c>
      <c r="D47" s="16" t="s">
        <v>251</v>
      </c>
      <c r="E47" s="16" t="s">
        <v>238</v>
      </c>
      <c r="F47" s="137" t="s">
        <v>96</v>
      </c>
      <c r="G47" s="8" t="s">
        <v>80</v>
      </c>
      <c r="H47" s="17" t="s">
        <v>159</v>
      </c>
      <c r="I47" s="37" t="s">
        <v>166</v>
      </c>
      <c r="J47" s="353"/>
      <c r="K47" s="511"/>
      <c r="L47" s="512"/>
      <c r="M47" s="84"/>
    </row>
    <row r="48" spans="2:13" s="7" customFormat="1" ht="15" customHeight="1">
      <c r="B48" s="23">
        <v>36</v>
      </c>
      <c r="C48" s="8">
        <v>852327</v>
      </c>
      <c r="D48" s="16" t="s">
        <v>252</v>
      </c>
      <c r="E48" s="16" t="s">
        <v>91</v>
      </c>
      <c r="F48" s="137" t="s">
        <v>253</v>
      </c>
      <c r="G48" s="8" t="s">
        <v>80</v>
      </c>
      <c r="H48" s="9">
        <v>73</v>
      </c>
      <c r="I48" s="61" t="s">
        <v>268</v>
      </c>
      <c r="J48" s="353"/>
      <c r="K48" s="511"/>
      <c r="L48" s="512"/>
      <c r="M48" s="84"/>
    </row>
    <row r="49" spans="2:13" s="7" customFormat="1" ht="15" customHeight="1">
      <c r="B49" s="23">
        <v>37</v>
      </c>
      <c r="C49" s="8">
        <v>862164</v>
      </c>
      <c r="D49" s="16" t="s">
        <v>254</v>
      </c>
      <c r="E49" s="16" t="s">
        <v>255</v>
      </c>
      <c r="F49" s="137" t="s">
        <v>228</v>
      </c>
      <c r="G49" s="8" t="s">
        <v>80</v>
      </c>
      <c r="H49" s="9">
        <v>69</v>
      </c>
      <c r="I49" s="61" t="s">
        <v>269</v>
      </c>
      <c r="J49" s="353"/>
      <c r="K49" s="511"/>
      <c r="L49" s="512"/>
      <c r="M49" s="84"/>
    </row>
    <row r="50" spans="2:13" s="7" customFormat="1" ht="15" customHeight="1">
      <c r="B50" s="23" t="s">
        <v>13</v>
      </c>
      <c r="C50" s="8">
        <v>55600437</v>
      </c>
      <c r="D50" s="16" t="s">
        <v>256</v>
      </c>
      <c r="E50" s="16" t="s">
        <v>135</v>
      </c>
      <c r="F50" s="137" t="s">
        <v>257</v>
      </c>
      <c r="G50" s="8" t="s">
        <v>80</v>
      </c>
      <c r="H50" s="9">
        <v>42</v>
      </c>
      <c r="I50" s="61"/>
      <c r="J50" s="353"/>
      <c r="K50" s="511"/>
      <c r="L50" s="512"/>
      <c r="M50" s="84"/>
    </row>
    <row r="51" spans="2:13" s="7" customFormat="1" ht="15" customHeight="1">
      <c r="B51" s="23" t="s">
        <v>13</v>
      </c>
      <c r="C51" s="8">
        <v>55480936</v>
      </c>
      <c r="D51" s="16" t="s">
        <v>258</v>
      </c>
      <c r="E51" s="16" t="s">
        <v>232</v>
      </c>
      <c r="F51" s="137" t="s">
        <v>249</v>
      </c>
      <c r="G51" s="8" t="s">
        <v>80</v>
      </c>
      <c r="H51" s="9">
        <v>26</v>
      </c>
      <c r="I51" s="61"/>
      <c r="J51" s="353"/>
      <c r="K51" s="511"/>
      <c r="L51" s="512"/>
      <c r="M51" s="84"/>
    </row>
    <row r="52" spans="2:13" s="7" customFormat="1" ht="15" customHeight="1">
      <c r="B52" s="23" t="s">
        <v>13</v>
      </c>
      <c r="C52" s="8">
        <v>891517</v>
      </c>
      <c r="D52" s="16" t="s">
        <v>259</v>
      </c>
      <c r="E52" s="16" t="s">
        <v>260</v>
      </c>
      <c r="F52" s="137" t="s">
        <v>261</v>
      </c>
      <c r="G52" s="8" t="s">
        <v>80</v>
      </c>
      <c r="H52" s="9">
        <v>74</v>
      </c>
      <c r="I52" s="61"/>
      <c r="J52" s="353"/>
      <c r="K52" s="511"/>
      <c r="L52" s="512"/>
      <c r="M52" s="84"/>
    </row>
    <row r="53" spans="2:13" s="7" customFormat="1" ht="15" customHeight="1">
      <c r="B53" s="23" t="s">
        <v>13</v>
      </c>
      <c r="C53" s="8">
        <v>853596</v>
      </c>
      <c r="D53" s="16" t="s">
        <v>262</v>
      </c>
      <c r="E53" s="16" t="s">
        <v>149</v>
      </c>
      <c r="F53" s="137" t="s">
        <v>225</v>
      </c>
      <c r="G53" s="8" t="s">
        <v>80</v>
      </c>
      <c r="H53" s="9">
        <v>26</v>
      </c>
      <c r="I53" s="61"/>
      <c r="J53" s="353"/>
      <c r="K53" s="511"/>
      <c r="L53" s="512"/>
      <c r="M53" s="84"/>
    </row>
    <row r="54" spans="2:13" s="7" customFormat="1" ht="15" customHeight="1">
      <c r="B54" s="399" t="s">
        <v>13</v>
      </c>
      <c r="C54" s="404">
        <v>858549</v>
      </c>
      <c r="D54" s="405" t="s">
        <v>138</v>
      </c>
      <c r="E54" s="405" t="s">
        <v>263</v>
      </c>
      <c r="F54" s="406" t="s">
        <v>202</v>
      </c>
      <c r="G54" s="404" t="s">
        <v>80</v>
      </c>
      <c r="H54" s="407" t="s">
        <v>159</v>
      </c>
      <c r="I54" s="409"/>
      <c r="J54" s="353"/>
      <c r="K54" s="511"/>
      <c r="L54" s="512"/>
      <c r="M54" s="84"/>
    </row>
    <row r="55" spans="2:13" s="7" customFormat="1" ht="15" customHeight="1">
      <c r="B55" s="23"/>
      <c r="C55" s="8"/>
      <c r="D55" s="16"/>
      <c r="E55" s="16"/>
      <c r="F55" s="137"/>
      <c r="G55" s="8"/>
      <c r="H55" s="9"/>
      <c r="I55" s="61"/>
      <c r="J55" s="353"/>
      <c r="K55" s="511"/>
      <c r="L55" s="512"/>
      <c r="M55" s="84"/>
    </row>
    <row r="56" spans="2:13" s="7" customFormat="1" ht="15" customHeight="1">
      <c r="B56" s="23"/>
      <c r="C56" s="354"/>
      <c r="D56" s="55"/>
      <c r="E56" s="16"/>
      <c r="F56" s="137"/>
      <c r="G56" s="8"/>
      <c r="H56" s="17"/>
      <c r="I56" s="61"/>
      <c r="J56" s="353"/>
      <c r="K56" s="511"/>
      <c r="L56" s="512"/>
      <c r="M56" s="84"/>
    </row>
    <row r="57" spans="2:13" s="7" customFormat="1" ht="15" customHeight="1">
      <c r="B57" s="23"/>
      <c r="C57" s="355"/>
      <c r="D57" s="57"/>
      <c r="E57" s="360"/>
      <c r="F57" s="142"/>
      <c r="G57" s="8"/>
      <c r="H57" s="109"/>
      <c r="I57" s="108"/>
      <c r="J57" s="353"/>
      <c r="K57" s="511"/>
      <c r="L57" s="512"/>
      <c r="M57" s="84"/>
    </row>
    <row r="58" spans="2:13" s="7" customFormat="1" ht="15" customHeight="1">
      <c r="B58" s="23"/>
      <c r="C58" s="356"/>
      <c r="D58" s="153"/>
      <c r="E58" s="361"/>
      <c r="F58" s="150"/>
      <c r="G58" s="154"/>
      <c r="H58" s="155"/>
      <c r="I58" s="156"/>
      <c r="J58" s="353"/>
      <c r="K58" s="511"/>
      <c r="L58" s="512"/>
      <c r="M58" s="84"/>
    </row>
    <row r="59" spans="2:13" s="7" customFormat="1" ht="15" customHeight="1">
      <c r="B59" s="23"/>
      <c r="C59" s="356"/>
      <c r="D59" s="153"/>
      <c r="E59" s="361"/>
      <c r="F59" s="150"/>
      <c r="G59" s="154"/>
      <c r="H59" s="155"/>
      <c r="I59" s="156"/>
      <c r="J59" s="353"/>
      <c r="K59" s="511"/>
      <c r="L59" s="512"/>
      <c r="M59" s="84"/>
    </row>
    <row r="60" spans="2:13" s="7" customFormat="1" ht="15" customHeight="1">
      <c r="B60" s="23"/>
      <c r="C60" s="356"/>
      <c r="D60" s="153"/>
      <c r="E60" s="361"/>
      <c r="F60" s="150"/>
      <c r="G60" s="154"/>
      <c r="H60" s="155"/>
      <c r="I60" s="156"/>
      <c r="J60" s="353"/>
      <c r="K60" s="511"/>
      <c r="L60" s="512"/>
      <c r="M60" s="84"/>
    </row>
    <row r="61" spans="2:13" s="7" customFormat="1" ht="15" customHeight="1">
      <c r="B61" s="23"/>
      <c r="C61" s="356"/>
      <c r="D61" s="153"/>
      <c r="E61" s="361"/>
      <c r="F61" s="150"/>
      <c r="G61" s="154"/>
      <c r="H61" s="155"/>
      <c r="I61" s="156"/>
      <c r="J61" s="353"/>
      <c r="K61" s="511"/>
      <c r="L61" s="512"/>
      <c r="M61" s="84"/>
    </row>
    <row r="62" spans="2:13" s="7" customFormat="1" ht="15" customHeight="1">
      <c r="B62" s="157"/>
      <c r="C62" s="356"/>
      <c r="D62" s="153"/>
      <c r="E62" s="361"/>
      <c r="F62" s="150"/>
      <c r="G62" s="154"/>
      <c r="H62" s="155"/>
      <c r="I62" s="156"/>
      <c r="J62" s="353"/>
      <c r="K62" s="511"/>
      <c r="L62" s="512"/>
      <c r="M62" s="84"/>
    </row>
    <row r="63" spans="2:13" s="7" customFormat="1" ht="15" customHeight="1">
      <c r="B63" s="23"/>
      <c r="C63" s="356"/>
      <c r="D63" s="153"/>
      <c r="E63" s="361"/>
      <c r="F63" s="150"/>
      <c r="G63" s="154"/>
      <c r="H63" s="155"/>
      <c r="I63" s="156"/>
      <c r="J63" s="353"/>
      <c r="K63" s="511"/>
      <c r="L63" s="512"/>
      <c r="M63" s="84"/>
    </row>
    <row r="64" spans="2:13" s="7" customFormat="1" ht="15" customHeight="1" thickBot="1">
      <c r="B64" s="275"/>
      <c r="C64" s="357"/>
      <c r="D64" s="276"/>
      <c r="E64" s="347"/>
      <c r="F64" s="277"/>
      <c r="G64" s="266"/>
      <c r="H64" s="278"/>
      <c r="I64" s="279"/>
      <c r="J64" s="353"/>
      <c r="K64" s="513"/>
      <c r="L64" s="514"/>
      <c r="M64" s="84"/>
    </row>
    <row r="65" spans="2:13" s="7" customFormat="1" ht="15" customHeight="1">
      <c r="B65" s="280">
        <v>1</v>
      </c>
      <c r="C65" s="515" t="s">
        <v>62</v>
      </c>
      <c r="D65" s="516"/>
      <c r="E65" s="516"/>
      <c r="F65" s="516"/>
      <c r="G65" s="516"/>
      <c r="H65" s="516"/>
      <c r="I65" s="516"/>
      <c r="J65" s="516"/>
      <c r="K65" s="516"/>
      <c r="L65" s="517"/>
      <c r="M65" s="84"/>
    </row>
    <row r="66" spans="2:13" s="7" customFormat="1" ht="15" customHeight="1">
      <c r="B66" s="273">
        <v>2</v>
      </c>
      <c r="C66" s="518" t="s">
        <v>63</v>
      </c>
      <c r="D66" s="519"/>
      <c r="E66" s="519"/>
      <c r="F66" s="519"/>
      <c r="G66" s="519"/>
      <c r="H66" s="519"/>
      <c r="I66" s="519"/>
      <c r="J66" s="519"/>
      <c r="K66" s="519"/>
      <c r="L66" s="520"/>
      <c r="M66" s="84"/>
    </row>
    <row r="67" spans="2:13" s="7" customFormat="1" ht="15" customHeight="1" thickBot="1">
      <c r="B67" s="274">
        <v>3</v>
      </c>
      <c r="C67" s="521" t="s">
        <v>64</v>
      </c>
      <c r="D67" s="522"/>
      <c r="E67" s="522"/>
      <c r="F67" s="522"/>
      <c r="G67" s="522"/>
      <c r="H67" s="522"/>
      <c r="I67" s="522"/>
      <c r="J67" s="522"/>
      <c r="K67" s="522"/>
      <c r="L67" s="523"/>
      <c r="M67" s="84"/>
    </row>
    <row r="68" spans="2:13" ht="15" customHeight="1"/>
    <row r="69" spans="2:13" ht="15" customHeight="1"/>
  </sheetData>
  <sheetProtection selectLockedCells="1" selectUnlockedCells="1"/>
  <mergeCells count="62">
    <mergeCell ref="K64:L64"/>
    <mergeCell ref="C65:L65"/>
    <mergeCell ref="C66:L66"/>
    <mergeCell ref="C67:L67"/>
    <mergeCell ref="K63:L63"/>
    <mergeCell ref="K59:L59"/>
    <mergeCell ref="K60:L60"/>
    <mergeCell ref="K61:L61"/>
    <mergeCell ref="K62:L62"/>
    <mergeCell ref="K58:L58"/>
    <mergeCell ref="K54:L54"/>
    <mergeCell ref="K55:L55"/>
    <mergeCell ref="K56:L56"/>
    <mergeCell ref="K57:L57"/>
    <mergeCell ref="K49:L49"/>
    <mergeCell ref="K50:L50"/>
    <mergeCell ref="K51:L51"/>
    <mergeCell ref="K52:L52"/>
    <mergeCell ref="K53:L53"/>
    <mergeCell ref="K46:L46"/>
    <mergeCell ref="K47:L47"/>
    <mergeCell ref="K48:L48"/>
    <mergeCell ref="K41:L41"/>
    <mergeCell ref="K42:L42"/>
    <mergeCell ref="K43:L43"/>
    <mergeCell ref="K44:L44"/>
    <mergeCell ref="K45:L45"/>
    <mergeCell ref="K28:L28"/>
    <mergeCell ref="K29:L29"/>
    <mergeCell ref="K30:L30"/>
    <mergeCell ref="K31:L31"/>
    <mergeCell ref="K40:L40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4:I4"/>
    <mergeCell ref="D7:E7"/>
    <mergeCell ref="F7:I7"/>
    <mergeCell ref="E8:I8"/>
  </mergeCells>
  <conditionalFormatting sqref="M13:M67">
    <cfRule type="cellIs" dxfId="9" priority="26" stopIfTrue="1" operator="lessThan">
      <formula>1</formula>
    </cfRule>
  </conditionalFormatting>
  <conditionalFormatting sqref="J13:J17">
    <cfRule type="cellIs" dxfId="8" priority="27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6" firstPageNumber="0" orientation="portrait" r:id="rId1"/>
  <headerFooter>
    <oddFooter>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70"/>
  <sheetViews>
    <sheetView view="pageBreakPreview" workbookViewId="0">
      <selection activeCell="D2" sqref="D2:I3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>
      <c r="A1" s="6"/>
      <c r="B1" s="528"/>
      <c r="C1" s="528"/>
      <c r="D1" s="58"/>
      <c r="E1" s="58"/>
      <c r="F1" s="58"/>
      <c r="G1" s="177"/>
      <c r="H1" s="177"/>
      <c r="I1" s="177"/>
      <c r="J1" s="445"/>
      <c r="K1" s="445"/>
      <c r="L1" s="445"/>
      <c r="M1" s="177"/>
    </row>
    <row r="2" spans="1:14" ht="15" customHeight="1">
      <c r="B2" s="528"/>
      <c r="C2" s="528"/>
      <c r="D2" s="452" t="s">
        <v>55</v>
      </c>
      <c r="E2" s="452"/>
      <c r="F2" s="452"/>
      <c r="G2" s="452"/>
      <c r="H2" s="452"/>
      <c r="I2" s="452"/>
      <c r="J2" s="445"/>
      <c r="K2" s="445"/>
      <c r="L2" s="445"/>
      <c r="M2" s="46"/>
    </row>
    <row r="3" spans="1:14" ht="15" customHeight="1">
      <c r="B3" s="528"/>
      <c r="C3" s="528"/>
      <c r="D3" s="452"/>
      <c r="E3" s="452"/>
      <c r="F3" s="452"/>
      <c r="G3" s="452"/>
      <c r="H3" s="452"/>
      <c r="I3" s="452"/>
      <c r="J3" s="445"/>
      <c r="K3" s="445"/>
      <c r="L3" s="445"/>
      <c r="M3" s="59"/>
    </row>
    <row r="4" spans="1:14" ht="15" customHeight="1">
      <c r="B4" s="528"/>
      <c r="C4" s="528"/>
      <c r="D4" s="122"/>
      <c r="E4" s="122"/>
      <c r="F4" s="122"/>
      <c r="G4" s="122"/>
      <c r="H4" s="122"/>
      <c r="I4" s="122"/>
      <c r="J4" s="445"/>
      <c r="K4" s="445"/>
      <c r="L4" s="445"/>
      <c r="M4" s="59"/>
    </row>
    <row r="5" spans="1:14" ht="15" customHeight="1">
      <c r="B5" s="528"/>
      <c r="C5" s="528"/>
      <c r="D5" s="122"/>
      <c r="E5" s="122"/>
      <c r="F5" s="122"/>
      <c r="G5" s="122"/>
      <c r="H5" s="122"/>
      <c r="I5" s="122"/>
      <c r="J5" s="445"/>
      <c r="K5" s="445"/>
      <c r="L5" s="445"/>
      <c r="M5" s="59"/>
    </row>
    <row r="6" spans="1:14" ht="15" customHeight="1" thickBot="1">
      <c r="B6" s="528"/>
      <c r="C6" s="528"/>
      <c r="D6" s="26"/>
      <c r="E6" s="26"/>
      <c r="F6" s="26"/>
      <c r="G6" s="26"/>
      <c r="H6" s="26"/>
      <c r="I6" s="26"/>
      <c r="J6" s="445"/>
      <c r="K6" s="445"/>
      <c r="L6" s="445"/>
      <c r="M6" s="59"/>
    </row>
    <row r="7" spans="1:14" ht="19.5" thickBot="1">
      <c r="B7" s="528"/>
      <c r="C7" s="528"/>
      <c r="D7" s="449" t="s">
        <v>0</v>
      </c>
      <c r="E7" s="449"/>
      <c r="F7" s="490">
        <f>'Classements 1-2'!F7</f>
        <v>44394</v>
      </c>
      <c r="G7" s="491"/>
      <c r="H7" s="491"/>
      <c r="I7" s="492"/>
      <c r="J7" s="445"/>
      <c r="K7" s="445"/>
      <c r="L7" s="445"/>
      <c r="M7" s="46"/>
    </row>
    <row r="8" spans="1:14" ht="16.5" customHeight="1" thickBot="1">
      <c r="B8" s="529"/>
      <c r="C8" s="529"/>
      <c r="D8" s="103" t="str">
        <f>'Classements 1-2'!D8</f>
        <v xml:space="preserve">Club Organis. </v>
      </c>
      <c r="E8" s="493" t="str">
        <f>'Classements 1-2'!E8</f>
        <v>A.C. Saint Jean Le Vieux</v>
      </c>
      <c r="F8" s="494"/>
      <c r="G8" s="493"/>
      <c r="H8" s="493"/>
      <c r="I8" s="493"/>
      <c r="J8" s="446"/>
      <c r="K8" s="446"/>
      <c r="L8" s="446"/>
      <c r="M8" s="46"/>
    </row>
    <row r="9" spans="1:14" ht="19.5" thickBot="1">
      <c r="B9" s="450" t="s">
        <v>16</v>
      </c>
      <c r="C9" s="450"/>
      <c r="D9" s="450"/>
      <c r="E9" s="495" t="str">
        <f>'Classements 1-2'!E9</f>
        <v>35ème Course Cycliste d'Hauterive</v>
      </c>
      <c r="F9" s="496"/>
      <c r="G9" s="496"/>
      <c r="H9" s="496"/>
      <c r="I9" s="497"/>
      <c r="J9" s="462" t="s">
        <v>39</v>
      </c>
      <c r="K9" s="463"/>
      <c r="L9" s="299">
        <v>37.799999999999997</v>
      </c>
      <c r="M9" s="92"/>
    </row>
    <row r="10" spans="1:14" ht="8.25" customHeight="1" thickBot="1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4" ht="17.25" customHeight="1" thickBot="1">
      <c r="B11" s="533" t="s">
        <v>45</v>
      </c>
      <c r="C11" s="534"/>
      <c r="D11" s="534"/>
      <c r="E11" s="498" t="str">
        <f>'Classements 1-2'!E11</f>
        <v xml:space="preserve">Nombre de participants </v>
      </c>
      <c r="F11" s="465"/>
      <c r="G11" s="110">
        <v>38</v>
      </c>
      <c r="H11" s="24" t="s">
        <v>36</v>
      </c>
      <c r="I11" s="106">
        <v>60.2</v>
      </c>
      <c r="J11" s="468" t="s">
        <v>50</v>
      </c>
      <c r="K11" s="499" t="s">
        <v>48</v>
      </c>
      <c r="L11" s="500"/>
      <c r="M11" s="93"/>
    </row>
    <row r="12" spans="1:14" ht="20.25" customHeight="1" thickBot="1">
      <c r="B12" s="134" t="s">
        <v>33</v>
      </c>
      <c r="C12" s="136" t="s">
        <v>35</v>
      </c>
      <c r="D12" s="133" t="s">
        <v>2</v>
      </c>
      <c r="E12" s="27" t="s">
        <v>3</v>
      </c>
      <c r="F12" s="27" t="s">
        <v>4</v>
      </c>
      <c r="G12" s="71" t="s">
        <v>5</v>
      </c>
      <c r="H12" s="72" t="s">
        <v>6</v>
      </c>
      <c r="I12" s="90" t="s">
        <v>17</v>
      </c>
      <c r="J12" s="469"/>
      <c r="K12" s="501" t="s">
        <v>49</v>
      </c>
      <c r="L12" s="502"/>
      <c r="M12" s="94"/>
    </row>
    <row r="13" spans="1:14" s="7" customFormat="1" ht="15" customHeight="1">
      <c r="B13" s="19">
        <v>1</v>
      </c>
      <c r="C13" s="308">
        <v>55600215</v>
      </c>
      <c r="D13" s="73" t="s">
        <v>270</v>
      </c>
      <c r="E13" s="73" t="s">
        <v>271</v>
      </c>
      <c r="F13" s="144" t="s">
        <v>93</v>
      </c>
      <c r="G13" s="74" t="s">
        <v>80</v>
      </c>
      <c r="H13" s="75">
        <v>69</v>
      </c>
      <c r="I13" s="54" t="s">
        <v>339</v>
      </c>
      <c r="J13" s="62">
        <v>12</v>
      </c>
      <c r="K13" s="535"/>
      <c r="L13" s="536"/>
      <c r="M13" s="84"/>
    </row>
    <row r="14" spans="1:14" s="7" customFormat="1" ht="15" customHeight="1">
      <c r="B14" s="20">
        <v>2</v>
      </c>
      <c r="C14" s="8">
        <v>855325</v>
      </c>
      <c r="D14" s="16" t="s">
        <v>138</v>
      </c>
      <c r="E14" s="16" t="s">
        <v>272</v>
      </c>
      <c r="F14" s="137" t="s">
        <v>273</v>
      </c>
      <c r="G14" s="9" t="s">
        <v>80</v>
      </c>
      <c r="H14" s="9">
        <v>38</v>
      </c>
      <c r="I14" s="31" t="s">
        <v>166</v>
      </c>
      <c r="J14" s="63"/>
      <c r="K14" s="524"/>
      <c r="L14" s="525"/>
      <c r="M14" s="97"/>
      <c r="N14" s="226"/>
    </row>
    <row r="15" spans="1:14" s="7" customFormat="1" ht="15" customHeight="1">
      <c r="B15" s="20">
        <v>3</v>
      </c>
      <c r="C15" s="8">
        <v>55793233</v>
      </c>
      <c r="D15" s="16" t="s">
        <v>274</v>
      </c>
      <c r="E15" s="16" t="s">
        <v>275</v>
      </c>
      <c r="F15" s="137" t="s">
        <v>142</v>
      </c>
      <c r="G15" s="9" t="s">
        <v>80</v>
      </c>
      <c r="H15" s="9">
        <v>69</v>
      </c>
      <c r="I15" s="31" t="s">
        <v>265</v>
      </c>
      <c r="J15" s="63">
        <v>6</v>
      </c>
      <c r="K15" s="524"/>
      <c r="L15" s="525"/>
      <c r="M15" s="97"/>
      <c r="N15" s="226"/>
    </row>
    <row r="16" spans="1:14" s="7" customFormat="1" ht="15" customHeight="1">
      <c r="B16" s="20">
        <v>4</v>
      </c>
      <c r="C16" s="8">
        <v>55789418</v>
      </c>
      <c r="D16" s="16" t="s">
        <v>276</v>
      </c>
      <c r="E16" s="16" t="s">
        <v>120</v>
      </c>
      <c r="F16" s="137" t="s">
        <v>105</v>
      </c>
      <c r="G16" s="8" t="s">
        <v>80</v>
      </c>
      <c r="H16" s="9">
        <v>69</v>
      </c>
      <c r="I16" s="31" t="s">
        <v>166</v>
      </c>
      <c r="J16" s="63">
        <v>4</v>
      </c>
      <c r="K16" s="524"/>
      <c r="L16" s="525"/>
      <c r="M16" s="97"/>
      <c r="N16" s="226"/>
    </row>
    <row r="17" spans="2:14" s="7" customFormat="1" ht="15" customHeight="1" thickBot="1">
      <c r="B17" s="21">
        <v>5</v>
      </c>
      <c r="C17" s="8">
        <v>55588040</v>
      </c>
      <c r="D17" s="16" t="s">
        <v>277</v>
      </c>
      <c r="E17" s="358" t="s">
        <v>278</v>
      </c>
      <c r="F17" s="138" t="s">
        <v>279</v>
      </c>
      <c r="G17" s="77" t="s">
        <v>80</v>
      </c>
      <c r="H17" s="77">
        <v>69</v>
      </c>
      <c r="I17" s="34" t="s">
        <v>166</v>
      </c>
      <c r="J17" s="64">
        <v>2</v>
      </c>
      <c r="K17" s="537"/>
      <c r="L17" s="538"/>
      <c r="M17" s="84"/>
      <c r="N17" s="226"/>
    </row>
    <row r="18" spans="2:14" s="7" customFormat="1" ht="15" customHeight="1">
      <c r="B18" s="65">
        <v>6</v>
      </c>
      <c r="C18" s="308">
        <v>858943</v>
      </c>
      <c r="D18" s="73" t="s">
        <v>280</v>
      </c>
      <c r="E18" s="364" t="s">
        <v>281</v>
      </c>
      <c r="F18" s="145" t="s">
        <v>189</v>
      </c>
      <c r="G18" s="78" t="s">
        <v>80</v>
      </c>
      <c r="H18" s="79">
        <v>69</v>
      </c>
      <c r="I18" s="60" t="s">
        <v>166</v>
      </c>
      <c r="J18" s="369"/>
      <c r="K18" s="539"/>
      <c r="L18" s="540"/>
      <c r="M18" s="84"/>
      <c r="N18" s="226"/>
    </row>
    <row r="19" spans="2:14" s="7" customFormat="1" ht="15" customHeight="1">
      <c r="B19" s="23">
        <v>7</v>
      </c>
      <c r="C19" s="8">
        <v>853920</v>
      </c>
      <c r="D19" s="16" t="s">
        <v>282</v>
      </c>
      <c r="E19" s="16" t="s">
        <v>251</v>
      </c>
      <c r="F19" s="137" t="s">
        <v>273</v>
      </c>
      <c r="G19" s="9" t="s">
        <v>80</v>
      </c>
      <c r="H19" s="80">
        <v>38</v>
      </c>
      <c r="I19" s="37" t="s">
        <v>166</v>
      </c>
      <c r="J19" s="370"/>
      <c r="K19" s="524"/>
      <c r="L19" s="525"/>
      <c r="M19" s="97"/>
      <c r="N19" s="226"/>
    </row>
    <row r="20" spans="2:14" s="7" customFormat="1" ht="15" customHeight="1">
      <c r="B20" s="23">
        <v>8</v>
      </c>
      <c r="C20" s="8">
        <v>431780</v>
      </c>
      <c r="D20" s="16" t="s">
        <v>283</v>
      </c>
      <c r="E20" s="16" t="s">
        <v>284</v>
      </c>
      <c r="F20" s="137" t="s">
        <v>253</v>
      </c>
      <c r="G20" s="8" t="s">
        <v>80</v>
      </c>
      <c r="H20" s="9">
        <v>73</v>
      </c>
      <c r="I20" s="37" t="s">
        <v>166</v>
      </c>
      <c r="J20" s="370"/>
      <c r="K20" s="524"/>
      <c r="L20" s="525"/>
      <c r="M20" s="97"/>
      <c r="N20" s="226"/>
    </row>
    <row r="21" spans="2:14" s="7" customFormat="1" ht="15" customHeight="1">
      <c r="B21" s="23">
        <v>9</v>
      </c>
      <c r="C21" s="309">
        <v>494983</v>
      </c>
      <c r="D21" s="55" t="s">
        <v>285</v>
      </c>
      <c r="E21" s="55" t="s">
        <v>75</v>
      </c>
      <c r="F21" s="141" t="s">
        <v>105</v>
      </c>
      <c r="G21" s="11" t="s">
        <v>80</v>
      </c>
      <c r="H21" s="12">
        <v>69</v>
      </c>
      <c r="I21" s="37" t="s">
        <v>166</v>
      </c>
      <c r="J21" s="370"/>
      <c r="K21" s="524"/>
      <c r="L21" s="525"/>
      <c r="M21" s="97"/>
      <c r="N21" s="226"/>
    </row>
    <row r="22" spans="2:14" s="7" customFormat="1" ht="15" customHeight="1">
      <c r="B22" s="23">
        <v>10</v>
      </c>
      <c r="C22" s="8">
        <v>93339680</v>
      </c>
      <c r="D22" s="16" t="s">
        <v>286</v>
      </c>
      <c r="E22" s="16" t="s">
        <v>104</v>
      </c>
      <c r="F22" s="137" t="s">
        <v>287</v>
      </c>
      <c r="G22" s="8" t="s">
        <v>182</v>
      </c>
      <c r="H22" s="17">
        <v>38</v>
      </c>
      <c r="I22" s="37" t="s">
        <v>166</v>
      </c>
      <c r="J22" s="370"/>
      <c r="K22" s="524"/>
      <c r="L22" s="525"/>
      <c r="M22" s="97"/>
      <c r="N22" s="226"/>
    </row>
    <row r="23" spans="2:14" s="7" customFormat="1" ht="15" customHeight="1">
      <c r="B23" s="23">
        <v>11</v>
      </c>
      <c r="C23" s="8">
        <v>301951</v>
      </c>
      <c r="D23" s="16" t="s">
        <v>288</v>
      </c>
      <c r="E23" s="16" t="s">
        <v>284</v>
      </c>
      <c r="F23" s="137" t="s">
        <v>289</v>
      </c>
      <c r="G23" s="8" t="s">
        <v>80</v>
      </c>
      <c r="H23" s="9">
        <v>69</v>
      </c>
      <c r="I23" s="37" t="s">
        <v>166</v>
      </c>
      <c r="J23" s="370"/>
      <c r="K23" s="524"/>
      <c r="L23" s="525"/>
      <c r="M23" s="97"/>
      <c r="N23" s="226"/>
    </row>
    <row r="24" spans="2:14" s="7" customFormat="1" ht="15" customHeight="1">
      <c r="B24" s="23">
        <v>12</v>
      </c>
      <c r="C24" s="8">
        <v>55761394</v>
      </c>
      <c r="D24" s="16" t="s">
        <v>290</v>
      </c>
      <c r="E24" s="16" t="s">
        <v>291</v>
      </c>
      <c r="F24" s="137" t="s">
        <v>209</v>
      </c>
      <c r="G24" s="8" t="s">
        <v>80</v>
      </c>
      <c r="H24" s="17">
        <v>69</v>
      </c>
      <c r="I24" s="37" t="s">
        <v>166</v>
      </c>
      <c r="J24" s="370"/>
      <c r="K24" s="524"/>
      <c r="L24" s="525"/>
      <c r="M24" s="97"/>
      <c r="N24" s="226"/>
    </row>
    <row r="25" spans="2:14" s="7" customFormat="1" ht="15" customHeight="1">
      <c r="B25" s="320">
        <v>13</v>
      </c>
      <c r="C25" s="284">
        <v>55655765</v>
      </c>
      <c r="D25" s="283" t="s">
        <v>292</v>
      </c>
      <c r="E25" s="283" t="s">
        <v>180</v>
      </c>
      <c r="F25" s="284" t="s">
        <v>289</v>
      </c>
      <c r="G25" s="284" t="s">
        <v>80</v>
      </c>
      <c r="H25" s="321">
        <v>69</v>
      </c>
      <c r="I25" s="322" t="s">
        <v>166</v>
      </c>
      <c r="J25" s="370"/>
      <c r="K25" s="385"/>
      <c r="L25" s="386"/>
      <c r="M25" s="97"/>
      <c r="N25" s="226"/>
    </row>
    <row r="26" spans="2:14" s="7" customFormat="1" ht="15" customHeight="1">
      <c r="B26" s="23">
        <v>14</v>
      </c>
      <c r="C26" s="8">
        <v>93038796</v>
      </c>
      <c r="D26" s="16" t="s">
        <v>293</v>
      </c>
      <c r="E26" s="16" t="s">
        <v>109</v>
      </c>
      <c r="F26" s="137" t="s">
        <v>294</v>
      </c>
      <c r="G26" s="8" t="s">
        <v>182</v>
      </c>
      <c r="H26" s="9">
        <v>4</v>
      </c>
      <c r="I26" s="37" t="s">
        <v>166</v>
      </c>
      <c r="J26" s="370"/>
      <c r="K26" s="524"/>
      <c r="L26" s="525"/>
      <c r="M26" s="97"/>
      <c r="N26" s="226"/>
    </row>
    <row r="27" spans="2:14" s="7" customFormat="1" ht="15" customHeight="1">
      <c r="B27" s="23">
        <v>15</v>
      </c>
      <c r="C27" s="8">
        <v>55597693</v>
      </c>
      <c r="D27" s="16" t="s">
        <v>295</v>
      </c>
      <c r="E27" s="16" t="s">
        <v>296</v>
      </c>
      <c r="F27" s="137" t="s">
        <v>297</v>
      </c>
      <c r="G27" s="8" t="s">
        <v>80</v>
      </c>
      <c r="H27" s="9">
        <v>69</v>
      </c>
      <c r="I27" s="31" t="s">
        <v>166</v>
      </c>
      <c r="J27" s="370"/>
      <c r="K27" s="524"/>
      <c r="L27" s="525"/>
      <c r="M27" s="97"/>
      <c r="N27" s="226"/>
    </row>
    <row r="28" spans="2:14" s="7" customFormat="1" ht="15" customHeight="1">
      <c r="B28" s="23">
        <v>16</v>
      </c>
      <c r="C28" s="309">
        <v>55795492</v>
      </c>
      <c r="D28" s="55" t="s">
        <v>298</v>
      </c>
      <c r="E28" s="55" t="s">
        <v>213</v>
      </c>
      <c r="F28" s="384" t="s">
        <v>299</v>
      </c>
      <c r="G28" s="8" t="s">
        <v>80</v>
      </c>
      <c r="H28" s="9">
        <v>71</v>
      </c>
      <c r="I28" s="37" t="s">
        <v>166</v>
      </c>
      <c r="J28" s="370"/>
      <c r="K28" s="524"/>
      <c r="L28" s="525"/>
      <c r="M28" s="97"/>
      <c r="N28" s="226"/>
    </row>
    <row r="29" spans="2:14" s="7" customFormat="1" ht="15" customHeight="1">
      <c r="B29" s="23">
        <v>17</v>
      </c>
      <c r="C29" s="309">
        <v>55760166</v>
      </c>
      <c r="D29" s="55" t="s">
        <v>300</v>
      </c>
      <c r="E29" s="16" t="s">
        <v>301</v>
      </c>
      <c r="F29" s="137" t="s">
        <v>302</v>
      </c>
      <c r="G29" s="9" t="s">
        <v>80</v>
      </c>
      <c r="H29" s="9">
        <v>74</v>
      </c>
      <c r="I29" s="37" t="s">
        <v>166</v>
      </c>
      <c r="J29" s="370"/>
      <c r="K29" s="524"/>
      <c r="L29" s="525"/>
      <c r="M29" s="84"/>
    </row>
    <row r="30" spans="2:14" s="7" customFormat="1" ht="15" customHeight="1">
      <c r="B30" s="23">
        <v>18</v>
      </c>
      <c r="C30" s="310">
        <v>55788897</v>
      </c>
      <c r="D30" s="57" t="s">
        <v>303</v>
      </c>
      <c r="E30" s="16" t="s">
        <v>251</v>
      </c>
      <c r="F30" s="137" t="s">
        <v>194</v>
      </c>
      <c r="G30" s="8" t="s">
        <v>80</v>
      </c>
      <c r="H30" s="9">
        <v>69</v>
      </c>
      <c r="I30" s="37" t="s">
        <v>166</v>
      </c>
      <c r="J30" s="370"/>
      <c r="K30" s="524"/>
      <c r="L30" s="525"/>
      <c r="M30" s="84"/>
    </row>
    <row r="31" spans="2:14" s="7" customFormat="1" ht="15" customHeight="1">
      <c r="B31" s="23">
        <v>19</v>
      </c>
      <c r="C31" s="309">
        <v>55594914</v>
      </c>
      <c r="D31" s="55" t="s">
        <v>304</v>
      </c>
      <c r="E31" s="16" t="s">
        <v>305</v>
      </c>
      <c r="F31" s="137" t="s">
        <v>228</v>
      </c>
      <c r="G31" s="8" t="s">
        <v>80</v>
      </c>
      <c r="H31" s="9">
        <v>69</v>
      </c>
      <c r="I31" s="37" t="s">
        <v>166</v>
      </c>
      <c r="J31" s="370"/>
      <c r="K31" s="524"/>
      <c r="L31" s="525"/>
      <c r="M31" s="84"/>
    </row>
    <row r="32" spans="2:14" s="7" customFormat="1" ht="15" customHeight="1">
      <c r="B32" s="23">
        <v>20</v>
      </c>
      <c r="C32" s="309">
        <v>55477742</v>
      </c>
      <c r="D32" s="55" t="s">
        <v>306</v>
      </c>
      <c r="E32" s="16" t="s">
        <v>85</v>
      </c>
      <c r="F32" s="137" t="s">
        <v>96</v>
      </c>
      <c r="G32" s="8" t="s">
        <v>80</v>
      </c>
      <c r="H32" s="9">
        <v>69</v>
      </c>
      <c r="I32" s="37" t="s">
        <v>166</v>
      </c>
      <c r="J32" s="370"/>
      <c r="K32" s="524"/>
      <c r="L32" s="525"/>
      <c r="M32" s="84"/>
    </row>
    <row r="33" spans="2:13" s="7" customFormat="1" ht="15" customHeight="1">
      <c r="B33" s="23">
        <v>21</v>
      </c>
      <c r="C33" s="8">
        <v>55583935</v>
      </c>
      <c r="D33" s="16" t="s">
        <v>307</v>
      </c>
      <c r="E33" s="16" t="s">
        <v>206</v>
      </c>
      <c r="F33" s="137" t="s">
        <v>124</v>
      </c>
      <c r="G33" s="8" t="s">
        <v>80</v>
      </c>
      <c r="H33" s="17">
        <v>69</v>
      </c>
      <c r="I33" s="37" t="s">
        <v>166</v>
      </c>
      <c r="J33" s="370"/>
      <c r="K33" s="524"/>
      <c r="L33" s="525"/>
      <c r="M33" s="84"/>
    </row>
    <row r="34" spans="2:13" s="7" customFormat="1" ht="15" customHeight="1">
      <c r="B34" s="23">
        <v>22</v>
      </c>
      <c r="C34" s="8">
        <v>305405</v>
      </c>
      <c r="D34" s="16" t="s">
        <v>308</v>
      </c>
      <c r="E34" s="16" t="s">
        <v>309</v>
      </c>
      <c r="F34" s="137" t="s">
        <v>136</v>
      </c>
      <c r="G34" s="8" t="s">
        <v>80</v>
      </c>
      <c r="H34" s="9">
        <v>69</v>
      </c>
      <c r="I34" s="37" t="s">
        <v>166</v>
      </c>
      <c r="J34" s="370"/>
      <c r="K34" s="524"/>
      <c r="L34" s="525"/>
      <c r="M34" s="84"/>
    </row>
    <row r="35" spans="2:13" s="7" customFormat="1" ht="15" customHeight="1">
      <c r="B35" s="23">
        <v>23</v>
      </c>
      <c r="C35" s="8">
        <v>91094</v>
      </c>
      <c r="D35" s="16" t="s">
        <v>310</v>
      </c>
      <c r="E35" s="16" t="s">
        <v>311</v>
      </c>
      <c r="F35" s="137" t="s">
        <v>312</v>
      </c>
      <c r="G35" s="8" t="s">
        <v>80</v>
      </c>
      <c r="H35" s="9">
        <v>69</v>
      </c>
      <c r="I35" s="37" t="s">
        <v>166</v>
      </c>
      <c r="J35" s="370"/>
      <c r="K35" s="524"/>
      <c r="L35" s="525"/>
      <c r="M35" s="84"/>
    </row>
    <row r="36" spans="2:13" s="7" customFormat="1" ht="15" customHeight="1">
      <c r="B36" s="23">
        <v>24</v>
      </c>
      <c r="C36" s="8">
        <v>55584731</v>
      </c>
      <c r="D36" s="16" t="s">
        <v>313</v>
      </c>
      <c r="E36" s="16" t="s">
        <v>309</v>
      </c>
      <c r="F36" s="137" t="s">
        <v>209</v>
      </c>
      <c r="G36" s="8" t="s">
        <v>80</v>
      </c>
      <c r="H36" s="17">
        <v>69</v>
      </c>
      <c r="I36" s="37" t="s">
        <v>166</v>
      </c>
      <c r="J36" s="370"/>
      <c r="K36" s="524"/>
      <c r="L36" s="525"/>
      <c r="M36" s="84"/>
    </row>
    <row r="37" spans="2:13" s="7" customFormat="1" ht="15" customHeight="1">
      <c r="B37" s="23">
        <v>25</v>
      </c>
      <c r="C37" s="8">
        <v>227160</v>
      </c>
      <c r="D37" s="16" t="s">
        <v>314</v>
      </c>
      <c r="E37" s="16" t="s">
        <v>284</v>
      </c>
      <c r="F37" s="137" t="s">
        <v>96</v>
      </c>
      <c r="G37" s="8" t="s">
        <v>80</v>
      </c>
      <c r="H37" s="17">
        <v>69</v>
      </c>
      <c r="I37" s="37" t="s">
        <v>166</v>
      </c>
      <c r="J37" s="370"/>
      <c r="K37" s="524"/>
      <c r="L37" s="525"/>
      <c r="M37" s="84"/>
    </row>
    <row r="38" spans="2:13" s="7" customFormat="1" ht="15" customHeight="1">
      <c r="B38" s="23">
        <v>26</v>
      </c>
      <c r="C38" s="8">
        <v>55601842</v>
      </c>
      <c r="D38" s="16" t="s">
        <v>315</v>
      </c>
      <c r="E38" s="16" t="s">
        <v>284</v>
      </c>
      <c r="F38" s="137" t="s">
        <v>96</v>
      </c>
      <c r="G38" s="8" t="s">
        <v>80</v>
      </c>
      <c r="H38" s="17">
        <v>69</v>
      </c>
      <c r="I38" s="38" t="s">
        <v>166</v>
      </c>
      <c r="J38" s="370"/>
      <c r="K38" s="524"/>
      <c r="L38" s="525"/>
      <c r="M38" s="84"/>
    </row>
    <row r="39" spans="2:13" s="7" customFormat="1" ht="15" customHeight="1">
      <c r="B39" s="23">
        <v>27</v>
      </c>
      <c r="C39" s="8">
        <v>527037</v>
      </c>
      <c r="D39" s="16" t="s">
        <v>316</v>
      </c>
      <c r="E39" s="16" t="s">
        <v>317</v>
      </c>
      <c r="F39" s="137" t="s">
        <v>289</v>
      </c>
      <c r="G39" s="8" t="s">
        <v>80</v>
      </c>
      <c r="H39" s="9">
        <v>69</v>
      </c>
      <c r="I39" s="38" t="s">
        <v>166</v>
      </c>
      <c r="J39" s="370"/>
      <c r="K39" s="524"/>
      <c r="L39" s="525"/>
      <c r="M39" s="84"/>
    </row>
    <row r="40" spans="2:13" s="7" customFormat="1" ht="15" customHeight="1">
      <c r="B40" s="23">
        <v>28</v>
      </c>
      <c r="C40" s="8">
        <v>862236</v>
      </c>
      <c r="D40" s="16" t="s">
        <v>318</v>
      </c>
      <c r="E40" s="16" t="s">
        <v>319</v>
      </c>
      <c r="F40" s="137" t="s">
        <v>124</v>
      </c>
      <c r="G40" s="8" t="s">
        <v>80</v>
      </c>
      <c r="H40" s="17">
        <v>69</v>
      </c>
      <c r="I40" s="38" t="s">
        <v>166</v>
      </c>
      <c r="J40" s="370"/>
      <c r="K40" s="524"/>
      <c r="L40" s="525"/>
      <c r="M40" s="84"/>
    </row>
    <row r="41" spans="2:13" s="7" customFormat="1" ht="15" customHeight="1">
      <c r="B41" s="23">
        <v>29</v>
      </c>
      <c r="C41" s="8">
        <v>836903</v>
      </c>
      <c r="D41" s="16" t="s">
        <v>320</v>
      </c>
      <c r="E41" s="16" t="s">
        <v>95</v>
      </c>
      <c r="F41" s="137" t="s">
        <v>273</v>
      </c>
      <c r="G41" s="8" t="s">
        <v>80</v>
      </c>
      <c r="H41" s="9">
        <v>38</v>
      </c>
      <c r="I41" s="38" t="s">
        <v>166</v>
      </c>
      <c r="J41" s="370"/>
      <c r="K41" s="524"/>
      <c r="L41" s="525"/>
      <c r="M41" s="84"/>
    </row>
    <row r="42" spans="2:13" s="7" customFormat="1" ht="15" customHeight="1">
      <c r="B42" s="23">
        <v>30</v>
      </c>
      <c r="C42" s="8">
        <v>154991</v>
      </c>
      <c r="D42" s="16" t="s">
        <v>321</v>
      </c>
      <c r="E42" s="16" t="s">
        <v>322</v>
      </c>
      <c r="F42" s="137" t="s">
        <v>142</v>
      </c>
      <c r="G42" s="8" t="s">
        <v>80</v>
      </c>
      <c r="H42" s="9">
        <v>69</v>
      </c>
      <c r="I42" s="38" t="s">
        <v>166</v>
      </c>
      <c r="J42" s="370"/>
      <c r="K42" s="524"/>
      <c r="L42" s="525"/>
      <c r="M42" s="84"/>
    </row>
    <row r="43" spans="2:13" s="7" customFormat="1" ht="15" customHeight="1">
      <c r="B43" s="23">
        <v>31</v>
      </c>
      <c r="C43" s="309">
        <v>55720543</v>
      </c>
      <c r="D43" s="55" t="s">
        <v>323</v>
      </c>
      <c r="E43" s="55" t="s">
        <v>213</v>
      </c>
      <c r="F43" s="141" t="s">
        <v>79</v>
      </c>
      <c r="G43" s="11" t="s">
        <v>80</v>
      </c>
      <c r="H43" s="12">
        <v>69</v>
      </c>
      <c r="I43" s="38" t="s">
        <v>166</v>
      </c>
      <c r="J43" s="370"/>
      <c r="K43" s="524"/>
      <c r="L43" s="525"/>
      <c r="M43" s="84"/>
    </row>
    <row r="44" spans="2:13" s="7" customFormat="1" ht="15" customHeight="1">
      <c r="B44" s="23">
        <v>32</v>
      </c>
      <c r="C44" s="11">
        <v>55547791</v>
      </c>
      <c r="D44" s="55" t="s">
        <v>324</v>
      </c>
      <c r="E44" s="55" t="s">
        <v>208</v>
      </c>
      <c r="F44" s="141" t="s">
        <v>192</v>
      </c>
      <c r="G44" s="11" t="s">
        <v>80</v>
      </c>
      <c r="H44" s="11">
        <v>69</v>
      </c>
      <c r="I44" s="38" t="s">
        <v>166</v>
      </c>
      <c r="J44" s="370"/>
      <c r="K44" s="524"/>
      <c r="L44" s="525"/>
      <c r="M44" s="84"/>
    </row>
    <row r="45" spans="2:13" s="7" customFormat="1" ht="15" customHeight="1">
      <c r="B45" s="23">
        <v>33</v>
      </c>
      <c r="C45" s="11">
        <v>55484990</v>
      </c>
      <c r="D45" s="55" t="s">
        <v>325</v>
      </c>
      <c r="E45" s="55" t="s">
        <v>326</v>
      </c>
      <c r="F45" s="141" t="s">
        <v>327</v>
      </c>
      <c r="G45" s="11" t="s">
        <v>80</v>
      </c>
      <c r="H45" s="11">
        <v>38</v>
      </c>
      <c r="I45" s="38" t="s">
        <v>175</v>
      </c>
      <c r="J45" s="370"/>
      <c r="K45" s="524"/>
      <c r="L45" s="525"/>
      <c r="M45" s="84"/>
    </row>
    <row r="46" spans="2:13" s="7" customFormat="1" ht="15" customHeight="1">
      <c r="B46" s="23">
        <v>34</v>
      </c>
      <c r="C46" s="11">
        <v>55610759</v>
      </c>
      <c r="D46" s="55" t="s">
        <v>328</v>
      </c>
      <c r="E46" s="55" t="s">
        <v>329</v>
      </c>
      <c r="F46" s="141" t="s">
        <v>93</v>
      </c>
      <c r="G46" s="11" t="s">
        <v>80</v>
      </c>
      <c r="H46" s="11">
        <v>69</v>
      </c>
      <c r="I46" s="38" t="s">
        <v>175</v>
      </c>
      <c r="J46" s="370"/>
      <c r="K46" s="524"/>
      <c r="L46" s="525"/>
      <c r="M46" s="84"/>
    </row>
    <row r="47" spans="2:13" s="7" customFormat="1" ht="15" customHeight="1">
      <c r="B47" s="23">
        <v>35</v>
      </c>
      <c r="C47" s="112">
        <v>139417</v>
      </c>
      <c r="D47" s="111" t="s">
        <v>100</v>
      </c>
      <c r="E47" s="16" t="s">
        <v>330</v>
      </c>
      <c r="F47" s="146" t="s">
        <v>331</v>
      </c>
      <c r="G47" s="112" t="s">
        <v>80</v>
      </c>
      <c r="H47" s="112">
        <v>42</v>
      </c>
      <c r="I47" s="38" t="s">
        <v>175</v>
      </c>
      <c r="J47" s="370"/>
      <c r="K47" s="524"/>
      <c r="L47" s="525"/>
      <c r="M47" s="84"/>
    </row>
    <row r="48" spans="2:13" s="7" customFormat="1" ht="15" customHeight="1">
      <c r="B48" s="23" t="s">
        <v>13</v>
      </c>
      <c r="C48" s="311">
        <v>55789604</v>
      </c>
      <c r="D48" s="56" t="s">
        <v>298</v>
      </c>
      <c r="E48" s="56" t="s">
        <v>332</v>
      </c>
      <c r="F48" s="140" t="s">
        <v>299</v>
      </c>
      <c r="G48" s="9" t="s">
        <v>80</v>
      </c>
      <c r="H48" s="113">
        <v>71</v>
      </c>
      <c r="I48" s="38"/>
      <c r="J48" s="370"/>
      <c r="K48" s="524"/>
      <c r="L48" s="525"/>
      <c r="M48" s="84"/>
    </row>
    <row r="49" spans="2:13" s="7" customFormat="1" ht="15" customHeight="1">
      <c r="B49" s="23" t="s">
        <v>13</v>
      </c>
      <c r="C49" s="159">
        <v>237843</v>
      </c>
      <c r="D49" s="158" t="s">
        <v>333</v>
      </c>
      <c r="E49" s="158" t="s">
        <v>322</v>
      </c>
      <c r="F49" s="159" t="s">
        <v>334</v>
      </c>
      <c r="G49" s="159" t="s">
        <v>80</v>
      </c>
      <c r="H49" s="113">
        <v>69</v>
      </c>
      <c r="I49" s="160"/>
      <c r="J49" s="370"/>
      <c r="K49" s="524"/>
      <c r="L49" s="525"/>
      <c r="M49" s="84"/>
    </row>
    <row r="50" spans="2:13" s="7" customFormat="1" ht="15" customHeight="1">
      <c r="B50" s="23" t="s">
        <v>13</v>
      </c>
      <c r="C50" s="159">
        <v>55786982</v>
      </c>
      <c r="D50" s="158" t="s">
        <v>335</v>
      </c>
      <c r="E50" s="158" t="s">
        <v>336</v>
      </c>
      <c r="F50" s="159" t="s">
        <v>289</v>
      </c>
      <c r="G50" s="159" t="s">
        <v>80</v>
      </c>
      <c r="H50" s="113">
        <v>69</v>
      </c>
      <c r="I50" s="160"/>
      <c r="J50" s="370"/>
      <c r="K50" s="524"/>
      <c r="L50" s="525"/>
      <c r="M50" s="84"/>
    </row>
    <row r="51" spans="2:13" s="7" customFormat="1" ht="15" customHeight="1">
      <c r="B51" s="23" t="s">
        <v>163</v>
      </c>
      <c r="C51" s="159"/>
      <c r="D51" s="158" t="s">
        <v>337</v>
      </c>
      <c r="E51" s="158" t="s">
        <v>338</v>
      </c>
      <c r="F51" s="159" t="s">
        <v>185</v>
      </c>
      <c r="G51" s="159" t="s">
        <v>80</v>
      </c>
      <c r="H51" s="113">
        <v>69</v>
      </c>
      <c r="I51" s="160"/>
      <c r="J51" s="370"/>
      <c r="K51" s="524"/>
      <c r="L51" s="525"/>
      <c r="M51" s="84"/>
    </row>
    <row r="52" spans="2:13" s="7" customFormat="1" ht="15" customHeight="1">
      <c r="B52" s="23"/>
      <c r="C52" s="159"/>
      <c r="D52" s="158"/>
      <c r="E52" s="158"/>
      <c r="F52" s="159"/>
      <c r="G52" s="159"/>
      <c r="H52" s="113"/>
      <c r="I52" s="160"/>
      <c r="J52" s="370"/>
      <c r="K52" s="524"/>
      <c r="L52" s="525"/>
      <c r="M52" s="84"/>
    </row>
    <row r="53" spans="2:13" s="7" customFormat="1" ht="15" customHeight="1">
      <c r="B53" s="23"/>
      <c r="C53" s="530" t="s">
        <v>340</v>
      </c>
      <c r="D53" s="531"/>
      <c r="E53" s="531"/>
      <c r="F53" s="531"/>
      <c r="G53" s="531"/>
      <c r="H53" s="532"/>
      <c r="I53" s="160"/>
      <c r="J53" s="370"/>
      <c r="K53" s="524"/>
      <c r="L53" s="525"/>
      <c r="M53" s="84"/>
    </row>
    <row r="54" spans="2:13" s="7" customFormat="1" ht="15" customHeight="1">
      <c r="B54" s="23"/>
      <c r="C54" s="159"/>
      <c r="D54" s="158"/>
      <c r="E54" s="158"/>
      <c r="F54" s="159"/>
      <c r="G54" s="159"/>
      <c r="H54" s="113"/>
      <c r="I54" s="160"/>
      <c r="J54" s="370"/>
      <c r="K54" s="524"/>
      <c r="L54" s="525"/>
      <c r="M54" s="84"/>
    </row>
    <row r="55" spans="2:13" s="7" customFormat="1" ht="15" customHeight="1">
      <c r="B55" s="23"/>
      <c r="C55" s="362"/>
      <c r="D55" s="161"/>
      <c r="E55" s="365"/>
      <c r="F55" s="162"/>
      <c r="G55" s="163"/>
      <c r="H55" s="164"/>
      <c r="I55" s="151"/>
      <c r="J55" s="370"/>
      <c r="K55" s="524"/>
      <c r="L55" s="525"/>
      <c r="M55" s="84"/>
    </row>
    <row r="56" spans="2:13" s="7" customFormat="1" ht="15" customHeight="1">
      <c r="B56" s="23"/>
      <c r="C56" s="362"/>
      <c r="D56" s="161"/>
      <c r="E56" s="365"/>
      <c r="F56" s="162"/>
      <c r="G56" s="163"/>
      <c r="H56" s="164"/>
      <c r="I56" s="151"/>
      <c r="J56" s="370"/>
      <c r="K56" s="524"/>
      <c r="L56" s="525"/>
      <c r="M56" s="84"/>
    </row>
    <row r="57" spans="2:13" s="7" customFormat="1" ht="15" customHeight="1">
      <c r="B57" s="23"/>
      <c r="C57" s="362"/>
      <c r="D57" s="161"/>
      <c r="E57" s="365"/>
      <c r="F57" s="162"/>
      <c r="G57" s="163"/>
      <c r="H57" s="164"/>
      <c r="I57" s="151"/>
      <c r="J57" s="370"/>
      <c r="K57" s="524"/>
      <c r="L57" s="525"/>
      <c r="M57" s="84"/>
    </row>
    <row r="58" spans="2:13" s="7" customFormat="1" ht="15" customHeight="1">
      <c r="B58" s="23"/>
      <c r="C58" s="362"/>
      <c r="D58" s="161"/>
      <c r="E58" s="365"/>
      <c r="F58" s="162"/>
      <c r="G58" s="163"/>
      <c r="H58" s="164"/>
      <c r="I58" s="151"/>
      <c r="J58" s="370"/>
      <c r="K58" s="524"/>
      <c r="L58" s="525"/>
      <c r="M58" s="84"/>
    </row>
    <row r="59" spans="2:13" s="7" customFormat="1" ht="15" customHeight="1">
      <c r="B59" s="23"/>
      <c r="C59" s="362"/>
      <c r="D59" s="161"/>
      <c r="E59" s="365"/>
      <c r="F59" s="162"/>
      <c r="G59" s="163"/>
      <c r="H59" s="164"/>
      <c r="I59" s="151"/>
      <c r="J59" s="370"/>
      <c r="K59" s="524"/>
      <c r="L59" s="525"/>
      <c r="M59" s="84"/>
    </row>
    <row r="60" spans="2:13" s="7" customFormat="1" ht="15" customHeight="1">
      <c r="B60" s="23"/>
      <c r="C60" s="362"/>
      <c r="D60" s="161"/>
      <c r="E60" s="365"/>
      <c r="F60" s="162"/>
      <c r="G60" s="163"/>
      <c r="H60" s="164"/>
      <c r="I60" s="151"/>
      <c r="J60" s="370"/>
      <c r="K60" s="524"/>
      <c r="L60" s="525"/>
      <c r="M60" s="84"/>
    </row>
    <row r="61" spans="2:13" s="7" customFormat="1" ht="15" customHeight="1">
      <c r="B61" s="320"/>
      <c r="C61" s="291"/>
      <c r="D61" s="290"/>
      <c r="E61" s="366"/>
      <c r="F61" s="326"/>
      <c r="G61" s="258"/>
      <c r="H61" s="327"/>
      <c r="I61" s="328"/>
      <c r="J61" s="370"/>
      <c r="K61" s="385"/>
      <c r="L61" s="386"/>
      <c r="M61" s="84"/>
    </row>
    <row r="62" spans="2:13" s="7" customFormat="1" ht="15" customHeight="1">
      <c r="B62" s="320"/>
      <c r="C62" s="291"/>
      <c r="D62" s="290"/>
      <c r="E62" s="366"/>
      <c r="F62" s="326"/>
      <c r="G62" s="331"/>
      <c r="H62" s="327"/>
      <c r="I62" s="328"/>
      <c r="J62" s="370"/>
      <c r="K62" s="385"/>
      <c r="L62" s="386"/>
      <c r="M62" s="84"/>
    </row>
    <row r="63" spans="2:13" s="7" customFormat="1" ht="15" customHeight="1">
      <c r="B63" s="23"/>
      <c r="C63" s="362"/>
      <c r="D63" s="161"/>
      <c r="E63" s="365"/>
      <c r="F63" s="162"/>
      <c r="G63" s="163"/>
      <c r="H63" s="164"/>
      <c r="I63" s="151"/>
      <c r="J63" s="370"/>
      <c r="K63" s="524"/>
      <c r="L63" s="525"/>
      <c r="M63" s="84"/>
    </row>
    <row r="64" spans="2:13" s="7" customFormat="1" ht="15" customHeight="1">
      <c r="B64" s="157"/>
      <c r="C64" s="363"/>
      <c r="D64" s="168"/>
      <c r="E64" s="367"/>
      <c r="F64" s="169"/>
      <c r="G64" s="170"/>
      <c r="H64" s="171"/>
      <c r="I64" s="167"/>
      <c r="J64" s="370"/>
      <c r="K64" s="524"/>
      <c r="L64" s="525"/>
      <c r="M64" s="84"/>
    </row>
    <row r="65" spans="2:13" s="7" customFormat="1" ht="15" customHeight="1">
      <c r="B65" s="23"/>
      <c r="C65" s="362"/>
      <c r="D65" s="161"/>
      <c r="E65" s="365"/>
      <c r="F65" s="162"/>
      <c r="G65" s="163"/>
      <c r="H65" s="164"/>
      <c r="I65" s="151"/>
      <c r="J65" s="370"/>
      <c r="K65" s="524"/>
      <c r="L65" s="525"/>
      <c r="M65" s="84"/>
    </row>
    <row r="66" spans="2:13" s="7" customFormat="1" ht="15" customHeight="1" thickBot="1">
      <c r="B66" s="23"/>
      <c r="C66" s="11"/>
      <c r="D66" s="55"/>
      <c r="E66" s="368"/>
      <c r="F66" s="147"/>
      <c r="G66" s="81"/>
      <c r="H66" s="82"/>
      <c r="I66" s="48"/>
      <c r="J66" s="370"/>
      <c r="K66" s="526"/>
      <c r="L66" s="527"/>
      <c r="M66" s="84"/>
    </row>
    <row r="67" spans="2:13" s="7" customFormat="1" ht="15" customHeight="1">
      <c r="B67" s="280">
        <v>1</v>
      </c>
      <c r="C67" s="515" t="s">
        <v>62</v>
      </c>
      <c r="D67" s="516"/>
      <c r="E67" s="516"/>
      <c r="F67" s="516"/>
      <c r="G67" s="516"/>
      <c r="H67" s="516"/>
      <c r="I67" s="516"/>
      <c r="J67" s="516"/>
      <c r="K67" s="516"/>
      <c r="L67" s="517"/>
      <c r="M67" s="84"/>
    </row>
    <row r="68" spans="2:13" s="7" customFormat="1" ht="15" customHeight="1">
      <c r="B68" s="273">
        <v>2</v>
      </c>
      <c r="C68" s="518" t="s">
        <v>63</v>
      </c>
      <c r="D68" s="519"/>
      <c r="E68" s="519"/>
      <c r="F68" s="519"/>
      <c r="G68" s="519"/>
      <c r="H68" s="519"/>
      <c r="I68" s="519"/>
      <c r="J68" s="519"/>
      <c r="K68" s="519"/>
      <c r="L68" s="520"/>
      <c r="M68" s="84"/>
    </row>
    <row r="69" spans="2:13" s="7" customFormat="1" ht="15" customHeight="1" thickBot="1">
      <c r="B69" s="274">
        <v>3</v>
      </c>
      <c r="C69" s="521" t="s">
        <v>64</v>
      </c>
      <c r="D69" s="522"/>
      <c r="E69" s="522"/>
      <c r="F69" s="522"/>
      <c r="G69" s="522"/>
      <c r="H69" s="522"/>
      <c r="I69" s="522"/>
      <c r="J69" s="522"/>
      <c r="K69" s="522"/>
      <c r="L69" s="523"/>
      <c r="M69" s="84"/>
    </row>
    <row r="70" spans="2:13" ht="15" customHeight="1"/>
  </sheetData>
  <sheetProtection selectLockedCells="1" selectUnlockedCells="1"/>
  <mergeCells count="69">
    <mergeCell ref="C53:H53"/>
    <mergeCell ref="B9:D9"/>
    <mergeCell ref="E9:I9"/>
    <mergeCell ref="J9:K9"/>
    <mergeCell ref="B11:D11"/>
    <mergeCell ref="E11:F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B1:C8"/>
    <mergeCell ref="J1:L8"/>
    <mergeCell ref="D2:I3"/>
    <mergeCell ref="D7:E7"/>
    <mergeCell ref="F7:I7"/>
    <mergeCell ref="E8:I8"/>
    <mergeCell ref="K20:L20"/>
    <mergeCell ref="K21:L21"/>
    <mergeCell ref="K22:L22"/>
    <mergeCell ref="K23:L23"/>
    <mergeCell ref="K24:L24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55:L55"/>
    <mergeCell ref="K56:L56"/>
    <mergeCell ref="K57:L57"/>
    <mergeCell ref="K54:L54"/>
    <mergeCell ref="K49:L49"/>
    <mergeCell ref="K50:L50"/>
    <mergeCell ref="K51:L51"/>
    <mergeCell ref="K52:L52"/>
    <mergeCell ref="K53:L53"/>
    <mergeCell ref="C68:L68"/>
    <mergeCell ref="C69:L69"/>
    <mergeCell ref="K58:L58"/>
    <mergeCell ref="K59:L59"/>
    <mergeCell ref="K60:L60"/>
    <mergeCell ref="K63:L63"/>
    <mergeCell ref="K64:L64"/>
    <mergeCell ref="K65:L65"/>
    <mergeCell ref="K66:L66"/>
    <mergeCell ref="C67:L67"/>
  </mergeCells>
  <conditionalFormatting sqref="M13:M69">
    <cfRule type="cellIs" dxfId="7" priority="20" stopIfTrue="1" operator="lessThan">
      <formula>1</formula>
    </cfRule>
  </conditionalFormatting>
  <conditionalFormatting sqref="J13:J17">
    <cfRule type="cellIs" dxfId="6" priority="21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3" firstPageNumber="0" orientation="portrait" r:id="rId1"/>
  <headerFooter>
    <oddFooter>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2"/>
  <sheetViews>
    <sheetView view="pageBreakPreview" workbookViewId="0">
      <selection activeCell="D2" sqref="D2:I3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>
      <c r="A1" s="6"/>
      <c r="B1" s="528"/>
      <c r="C1" s="528"/>
      <c r="D1" s="58"/>
      <c r="E1" s="58"/>
      <c r="F1" s="58"/>
      <c r="G1" s="177"/>
      <c r="H1" s="177"/>
      <c r="I1" s="177"/>
      <c r="J1" s="445"/>
      <c r="K1" s="445"/>
      <c r="L1" s="445"/>
      <c r="M1" s="177"/>
    </row>
    <row r="2" spans="1:13" ht="15" customHeight="1">
      <c r="B2" s="528"/>
      <c r="C2" s="528"/>
      <c r="D2" s="452" t="s">
        <v>61</v>
      </c>
      <c r="E2" s="452"/>
      <c r="F2" s="452"/>
      <c r="G2" s="452"/>
      <c r="H2" s="452"/>
      <c r="I2" s="452"/>
      <c r="J2" s="445"/>
      <c r="K2" s="445"/>
      <c r="L2" s="445"/>
      <c r="M2" s="46"/>
    </row>
    <row r="3" spans="1:13" ht="15" customHeight="1">
      <c r="B3" s="528"/>
      <c r="C3" s="528"/>
      <c r="D3" s="452"/>
      <c r="E3" s="452"/>
      <c r="F3" s="452"/>
      <c r="G3" s="452"/>
      <c r="H3" s="452"/>
      <c r="I3" s="452"/>
      <c r="J3" s="445"/>
      <c r="K3" s="445"/>
      <c r="L3" s="445"/>
      <c r="M3" s="59"/>
    </row>
    <row r="4" spans="1:13" ht="15" customHeight="1">
      <c r="B4" s="528"/>
      <c r="C4" s="528"/>
      <c r="D4" s="122"/>
      <c r="E4" s="122"/>
      <c r="F4" s="122"/>
      <c r="G4" s="122"/>
      <c r="H4" s="122"/>
      <c r="I4" s="122"/>
      <c r="J4" s="445"/>
      <c r="K4" s="445"/>
      <c r="L4" s="445"/>
      <c r="M4" s="59"/>
    </row>
    <row r="5" spans="1:13" ht="15" customHeight="1">
      <c r="B5" s="528"/>
      <c r="C5" s="528"/>
      <c r="D5" s="122"/>
      <c r="E5" s="122"/>
      <c r="F5" s="122"/>
      <c r="G5" s="122"/>
      <c r="H5" s="122"/>
      <c r="I5" s="122"/>
      <c r="J5" s="445"/>
      <c r="K5" s="445"/>
      <c r="L5" s="445"/>
      <c r="M5" s="59"/>
    </row>
    <row r="6" spans="1:13" ht="15" customHeight="1" thickBot="1">
      <c r="B6" s="528"/>
      <c r="C6" s="528"/>
      <c r="D6" s="26"/>
      <c r="E6" s="26"/>
      <c r="F6" s="26"/>
      <c r="G6" s="26"/>
      <c r="H6" s="26"/>
      <c r="I6" s="26"/>
      <c r="J6" s="445"/>
      <c r="K6" s="445"/>
      <c r="L6" s="445"/>
      <c r="M6" s="59"/>
    </row>
    <row r="7" spans="1:13" ht="19.5" thickBot="1">
      <c r="B7" s="528"/>
      <c r="C7" s="528"/>
      <c r="D7" s="449" t="s">
        <v>0</v>
      </c>
      <c r="E7" s="449"/>
      <c r="F7" s="490">
        <f>'Classements 1-2'!F7</f>
        <v>44394</v>
      </c>
      <c r="G7" s="491"/>
      <c r="H7" s="491"/>
      <c r="I7" s="492"/>
      <c r="J7" s="445"/>
      <c r="K7" s="445"/>
      <c r="L7" s="445"/>
      <c r="M7" s="46"/>
    </row>
    <row r="8" spans="1:13" ht="16.5" customHeight="1" thickBot="1">
      <c r="B8" s="529"/>
      <c r="C8" s="529"/>
      <c r="D8" s="103" t="str">
        <f>'Classements 1-2'!D8</f>
        <v xml:space="preserve">Club Organis. </v>
      </c>
      <c r="E8" s="493" t="str">
        <f>'Classements 1-2'!E8</f>
        <v>A.C. Saint Jean Le Vieux</v>
      </c>
      <c r="F8" s="494"/>
      <c r="G8" s="493"/>
      <c r="H8" s="493"/>
      <c r="I8" s="493"/>
      <c r="J8" s="446"/>
      <c r="K8" s="446"/>
      <c r="L8" s="446"/>
      <c r="M8" s="46"/>
    </row>
    <row r="9" spans="1:13" ht="19.5" thickBot="1">
      <c r="B9" s="450" t="s">
        <v>16</v>
      </c>
      <c r="C9" s="450"/>
      <c r="D9" s="450"/>
      <c r="E9" s="495" t="str">
        <f>'Classements 1-2'!E9</f>
        <v>35ème Course Cycliste d'Hauterive</v>
      </c>
      <c r="F9" s="496"/>
      <c r="G9" s="496"/>
      <c r="H9" s="496"/>
      <c r="I9" s="497"/>
      <c r="J9" s="462" t="s">
        <v>39</v>
      </c>
      <c r="K9" s="463"/>
      <c r="L9" s="299">
        <v>37.799999999999997</v>
      </c>
      <c r="M9" s="92"/>
    </row>
    <row r="10" spans="1:13" ht="8.25" customHeight="1" thickBot="1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s="7" customFormat="1" ht="15" customHeight="1" thickBot="1">
      <c r="B11" s="466" t="s">
        <v>8</v>
      </c>
      <c r="C11" s="467"/>
      <c r="D11" s="467"/>
      <c r="E11" s="464" t="str">
        <f>'Classements 1-2'!E11</f>
        <v xml:space="preserve">Nombre de participants </v>
      </c>
      <c r="F11" s="465"/>
      <c r="G11" s="105">
        <v>3</v>
      </c>
      <c r="H11" s="24" t="s">
        <v>1</v>
      </c>
      <c r="I11" s="106">
        <v>47.3</v>
      </c>
      <c r="J11" s="545"/>
      <c r="K11" s="470"/>
      <c r="L11" s="471"/>
      <c r="M11" s="95"/>
    </row>
    <row r="12" spans="1:13" s="7" customFormat="1" ht="15" customHeight="1" thickBot="1">
      <c r="B12" s="39" t="s">
        <v>33</v>
      </c>
      <c r="C12" s="136" t="s">
        <v>35</v>
      </c>
      <c r="D12" s="133" t="s">
        <v>2</v>
      </c>
      <c r="E12" s="27" t="s">
        <v>3</v>
      </c>
      <c r="F12" s="27" t="s">
        <v>4</v>
      </c>
      <c r="G12" s="117" t="s">
        <v>5</v>
      </c>
      <c r="H12" s="117" t="s">
        <v>6</v>
      </c>
      <c r="I12" s="90" t="s">
        <v>17</v>
      </c>
      <c r="J12" s="546"/>
      <c r="K12" s="547"/>
      <c r="L12" s="548"/>
      <c r="M12" s="94"/>
    </row>
    <row r="13" spans="1:13" s="7" customFormat="1" ht="15" customHeight="1">
      <c r="B13" s="40">
        <v>1</v>
      </c>
      <c r="C13" s="51">
        <v>860693</v>
      </c>
      <c r="D13" s="50" t="s">
        <v>262</v>
      </c>
      <c r="E13" s="50" t="s">
        <v>341</v>
      </c>
      <c r="F13" s="131" t="s">
        <v>225</v>
      </c>
      <c r="G13" s="163" t="s">
        <v>80</v>
      </c>
      <c r="H13" s="51">
        <v>26</v>
      </c>
      <c r="I13" s="66" t="s">
        <v>345</v>
      </c>
      <c r="J13" s="67"/>
      <c r="K13" s="541"/>
      <c r="L13" s="542"/>
      <c r="M13" s="84"/>
    </row>
    <row r="14" spans="1:13" s="7" customFormat="1" ht="15" customHeight="1">
      <c r="B14" s="68">
        <v>2</v>
      </c>
      <c r="C14" s="8">
        <v>887577</v>
      </c>
      <c r="D14" s="16" t="s">
        <v>224</v>
      </c>
      <c r="E14" s="16" t="s">
        <v>342</v>
      </c>
      <c r="F14" s="137" t="s">
        <v>225</v>
      </c>
      <c r="G14" s="163" t="s">
        <v>80</v>
      </c>
      <c r="H14" s="9">
        <v>26</v>
      </c>
      <c r="I14" s="69" t="s">
        <v>166</v>
      </c>
      <c r="J14" s="70"/>
      <c r="K14" s="543"/>
      <c r="L14" s="544"/>
      <c r="M14" s="84"/>
    </row>
    <row r="15" spans="1:13" s="7" customFormat="1" ht="15" customHeight="1">
      <c r="B15" s="68">
        <v>3</v>
      </c>
      <c r="C15" s="238">
        <v>55588026</v>
      </c>
      <c r="D15" s="241" t="s">
        <v>343</v>
      </c>
      <c r="E15" s="241" t="s">
        <v>344</v>
      </c>
      <c r="F15" s="238" t="s">
        <v>279</v>
      </c>
      <c r="G15" s="237" t="s">
        <v>80</v>
      </c>
      <c r="H15" s="239">
        <v>69</v>
      </c>
      <c r="I15" s="69" t="s">
        <v>346</v>
      </c>
      <c r="J15" s="70"/>
      <c r="K15" s="505"/>
      <c r="L15" s="506"/>
      <c r="M15" s="84"/>
    </row>
    <row r="16" spans="1:13" s="7" customFormat="1" ht="15" customHeight="1">
      <c r="B16" s="68"/>
      <c r="C16" s="238"/>
      <c r="D16" s="241"/>
      <c r="E16" s="241"/>
      <c r="F16" s="238"/>
      <c r="G16" s="237"/>
      <c r="H16" s="239"/>
      <c r="I16" s="69"/>
      <c r="J16" s="70"/>
      <c r="K16" s="505"/>
      <c r="L16" s="506"/>
      <c r="M16" s="84"/>
    </row>
    <row r="17" spans="2:13" s="7" customFormat="1" ht="15" customHeight="1">
      <c r="B17" s="68"/>
      <c r="C17" s="238"/>
      <c r="D17" s="241"/>
      <c r="E17" s="241"/>
      <c r="F17" s="238"/>
      <c r="G17" s="237"/>
      <c r="H17" s="239"/>
      <c r="I17" s="69"/>
      <c r="J17" s="70"/>
      <c r="K17" s="505"/>
      <c r="L17" s="506"/>
      <c r="M17" s="84"/>
    </row>
    <row r="18" spans="2:13" s="7" customFormat="1" ht="15" customHeight="1">
      <c r="B18" s="68"/>
      <c r="C18" s="238"/>
      <c r="D18" s="241"/>
      <c r="E18" s="241"/>
      <c r="F18" s="238"/>
      <c r="G18" s="258"/>
      <c r="H18" s="239"/>
      <c r="I18" s="69"/>
      <c r="J18" s="70"/>
      <c r="K18" s="505"/>
      <c r="L18" s="506"/>
      <c r="M18" s="84"/>
    </row>
    <row r="19" spans="2:13" s="7" customFormat="1" ht="15" customHeight="1">
      <c r="B19" s="68"/>
      <c r="C19" s="238"/>
      <c r="D19" s="241"/>
      <c r="E19" s="241"/>
      <c r="F19" s="238"/>
      <c r="G19" s="258"/>
      <c r="H19" s="239"/>
      <c r="I19" s="69"/>
      <c r="J19" s="70"/>
      <c r="K19" s="505"/>
      <c r="L19" s="506"/>
      <c r="M19" s="84"/>
    </row>
    <row r="20" spans="2:13" s="7" customFormat="1" ht="15" customHeight="1">
      <c r="B20" s="68"/>
      <c r="C20" s="284"/>
      <c r="D20" s="283"/>
      <c r="E20" s="283"/>
      <c r="F20" s="284"/>
      <c r="G20" s="258"/>
      <c r="H20" s="288"/>
      <c r="I20" s="69"/>
      <c r="J20" s="70"/>
      <c r="K20" s="319"/>
      <c r="L20" s="323"/>
      <c r="M20" s="84"/>
    </row>
    <row r="21" spans="2:13" s="7" customFormat="1" ht="15" customHeight="1">
      <c r="B21" s="68"/>
      <c r="C21" s="284"/>
      <c r="D21" s="283"/>
      <c r="E21" s="283"/>
      <c r="F21" s="284"/>
      <c r="G21" s="258"/>
      <c r="H21" s="288"/>
      <c r="I21" s="69"/>
      <c r="J21" s="70"/>
      <c r="K21" s="319"/>
      <c r="L21" s="323"/>
      <c r="M21" s="84"/>
    </row>
    <row r="22" spans="2:13" s="7" customFormat="1" ht="15" customHeight="1">
      <c r="B22" s="68"/>
      <c r="C22" s="284"/>
      <c r="D22" s="283"/>
      <c r="E22" s="283"/>
      <c r="F22" s="284"/>
      <c r="G22" s="258"/>
      <c r="H22" s="288"/>
      <c r="I22" s="69"/>
      <c r="J22" s="70"/>
      <c r="K22" s="319"/>
      <c r="L22" s="323"/>
      <c r="M22" s="84"/>
    </row>
    <row r="23" spans="2:13" s="7" customFormat="1" ht="15" customHeight="1">
      <c r="B23" s="68"/>
      <c r="C23" s="284"/>
      <c r="D23" s="283"/>
      <c r="E23" s="283"/>
      <c r="F23" s="284"/>
      <c r="G23" s="331"/>
      <c r="H23" s="288"/>
      <c r="I23" s="69"/>
      <c r="J23" s="70"/>
      <c r="K23" s="332"/>
      <c r="L23" s="323"/>
      <c r="M23" s="84"/>
    </row>
    <row r="24" spans="2:13" s="7" customFormat="1" ht="15" customHeight="1">
      <c r="B24" s="68"/>
      <c r="C24" s="284"/>
      <c r="D24" s="283"/>
      <c r="E24" s="283"/>
      <c r="F24" s="284"/>
      <c r="G24" s="331"/>
      <c r="H24" s="288"/>
      <c r="I24" s="69"/>
      <c r="J24" s="70"/>
      <c r="K24" s="332"/>
      <c r="L24" s="323"/>
      <c r="M24" s="84"/>
    </row>
    <row r="25" spans="2:13" s="7" customFormat="1" ht="15" customHeight="1">
      <c r="B25" s="68"/>
      <c r="C25" s="284"/>
      <c r="D25" s="283"/>
      <c r="E25" s="283"/>
      <c r="F25" s="284"/>
      <c r="G25" s="331"/>
      <c r="H25" s="288"/>
      <c r="I25" s="69"/>
      <c r="J25" s="70"/>
      <c r="K25" s="332"/>
      <c r="L25" s="323"/>
      <c r="M25" s="84"/>
    </row>
    <row r="26" spans="2:13" s="7" customFormat="1" ht="15" customHeight="1">
      <c r="B26" s="68"/>
      <c r="C26" s="284"/>
      <c r="D26" s="283"/>
      <c r="E26" s="283"/>
      <c r="F26" s="284"/>
      <c r="G26" s="331"/>
      <c r="H26" s="288"/>
      <c r="I26" s="69"/>
      <c r="J26" s="70"/>
      <c r="K26" s="332"/>
      <c r="L26" s="323"/>
      <c r="M26" s="84"/>
    </row>
    <row r="27" spans="2:13" s="7" customFormat="1" ht="15" customHeight="1">
      <c r="B27" s="68"/>
      <c r="C27" s="284"/>
      <c r="D27" s="283"/>
      <c r="E27" s="283"/>
      <c r="F27" s="284"/>
      <c r="G27" s="258"/>
      <c r="H27" s="288"/>
      <c r="I27" s="69"/>
      <c r="J27" s="70"/>
      <c r="K27" s="319"/>
      <c r="L27" s="323"/>
      <c r="M27" s="84"/>
    </row>
    <row r="28" spans="2:13" s="7" customFormat="1" ht="15" customHeight="1">
      <c r="B28" s="68"/>
      <c r="C28" s="284"/>
      <c r="D28" s="283"/>
      <c r="E28" s="283"/>
      <c r="F28" s="284"/>
      <c r="G28" s="331"/>
      <c r="H28" s="288"/>
      <c r="I28" s="69"/>
      <c r="J28" s="70"/>
      <c r="K28" s="332"/>
      <c r="L28" s="323"/>
      <c r="M28" s="84"/>
    </row>
    <row r="29" spans="2:13" s="7" customFormat="1" ht="15" customHeight="1">
      <c r="B29" s="68"/>
      <c r="C29" s="238"/>
      <c r="D29" s="241"/>
      <c r="E29" s="241"/>
      <c r="F29" s="238"/>
      <c r="G29" s="258"/>
      <c r="H29" s="239"/>
      <c r="I29" s="69"/>
      <c r="J29" s="70"/>
      <c r="K29" s="505"/>
      <c r="L29" s="506"/>
      <c r="M29" s="84"/>
    </row>
    <row r="30" spans="2:13" s="7" customFormat="1" ht="15" customHeight="1">
      <c r="B30" s="68"/>
      <c r="C30" s="238"/>
      <c r="D30" s="241"/>
      <c r="E30" s="241"/>
      <c r="F30" s="238"/>
      <c r="G30" s="237"/>
      <c r="H30" s="239"/>
      <c r="I30" s="69"/>
      <c r="J30" s="70"/>
      <c r="K30" s="505"/>
      <c r="L30" s="506"/>
      <c r="M30" s="84"/>
    </row>
    <row r="31" spans="2:13" s="7" customFormat="1" ht="15" customHeight="1" thickBot="1">
      <c r="B31" s="259" t="s">
        <v>46</v>
      </c>
      <c r="C31" s="257"/>
      <c r="D31" s="270"/>
      <c r="E31" s="270"/>
      <c r="F31" s="257"/>
      <c r="G31" s="260"/>
      <c r="H31" s="261"/>
      <c r="I31" s="262"/>
      <c r="J31" s="263"/>
      <c r="K31" s="507"/>
      <c r="L31" s="508"/>
      <c r="M31" s="84"/>
    </row>
    <row r="32" spans="2:13" ht="15" customHeight="1"/>
  </sheetData>
  <sheetProtection selectLockedCells="1" selectUnlockedCells="1"/>
  <mergeCells count="24"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  <mergeCell ref="K13:L13"/>
    <mergeCell ref="K14:L14"/>
    <mergeCell ref="K15:L15"/>
    <mergeCell ref="K16:L16"/>
    <mergeCell ref="K17:L17"/>
    <mergeCell ref="K30:L30"/>
    <mergeCell ref="K31:L31"/>
    <mergeCell ref="K18:L18"/>
    <mergeCell ref="K19:L19"/>
    <mergeCell ref="K29:L29"/>
  </mergeCells>
  <conditionalFormatting sqref="M13:M31">
    <cfRule type="cellIs" dxfId="5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65"/>
  <sheetViews>
    <sheetView view="pageBreakPreview" workbookViewId="0">
      <selection activeCell="D2" sqref="D2:I3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>
      <c r="A1" s="6"/>
      <c r="B1" s="528"/>
      <c r="C1" s="528"/>
      <c r="D1" s="58"/>
      <c r="E1" s="58"/>
      <c r="F1" s="58"/>
      <c r="G1" s="177"/>
      <c r="H1" s="177"/>
      <c r="I1" s="177"/>
      <c r="J1" s="445"/>
      <c r="K1" s="445"/>
      <c r="L1" s="445"/>
      <c r="M1" s="177"/>
    </row>
    <row r="2" spans="1:13" ht="15" customHeight="1">
      <c r="B2" s="528"/>
      <c r="C2" s="528"/>
      <c r="D2" s="452" t="s">
        <v>57</v>
      </c>
      <c r="E2" s="452"/>
      <c r="F2" s="452"/>
      <c r="G2" s="452"/>
      <c r="H2" s="452"/>
      <c r="I2" s="452"/>
      <c r="J2" s="445"/>
      <c r="K2" s="445"/>
      <c r="L2" s="445"/>
      <c r="M2" s="46"/>
    </row>
    <row r="3" spans="1:13" ht="15" customHeight="1">
      <c r="B3" s="528"/>
      <c r="C3" s="528"/>
      <c r="D3" s="452"/>
      <c r="E3" s="452"/>
      <c r="F3" s="452"/>
      <c r="G3" s="452"/>
      <c r="H3" s="452"/>
      <c r="I3" s="452"/>
      <c r="J3" s="445"/>
      <c r="K3" s="445"/>
      <c r="L3" s="445"/>
      <c r="M3" s="59"/>
    </row>
    <row r="4" spans="1:13" ht="15" customHeight="1">
      <c r="B4" s="528"/>
      <c r="C4" s="528"/>
      <c r="D4" s="122"/>
      <c r="E4" s="122"/>
      <c r="F4" s="122"/>
      <c r="G4" s="122"/>
      <c r="H4" s="122"/>
      <c r="I4" s="122"/>
      <c r="J4" s="445"/>
      <c r="K4" s="445"/>
      <c r="L4" s="445"/>
      <c r="M4" s="59"/>
    </row>
    <row r="5" spans="1:13" ht="15" customHeight="1">
      <c r="B5" s="528"/>
      <c r="C5" s="528"/>
      <c r="D5" s="122"/>
      <c r="E5" s="122"/>
      <c r="F5" s="122"/>
      <c r="G5" s="122"/>
      <c r="H5" s="122"/>
      <c r="I5" s="122"/>
      <c r="J5" s="445"/>
      <c r="K5" s="445"/>
      <c r="L5" s="445"/>
      <c r="M5" s="59"/>
    </row>
    <row r="6" spans="1:13" ht="15" customHeight="1" thickBot="1">
      <c r="B6" s="528"/>
      <c r="C6" s="528"/>
      <c r="D6" s="26"/>
      <c r="E6" s="26"/>
      <c r="F6" s="26"/>
      <c r="G6" s="26"/>
      <c r="H6" s="26"/>
      <c r="I6" s="26"/>
      <c r="J6" s="445"/>
      <c r="K6" s="445"/>
      <c r="L6" s="445"/>
      <c r="M6" s="59"/>
    </row>
    <row r="7" spans="1:13" ht="19.5" thickBot="1">
      <c r="B7" s="528"/>
      <c r="C7" s="528"/>
      <c r="D7" s="449" t="s">
        <v>0</v>
      </c>
      <c r="E7" s="449"/>
      <c r="F7" s="490">
        <f>'Classements 1-2'!F7</f>
        <v>44394</v>
      </c>
      <c r="G7" s="491"/>
      <c r="H7" s="491"/>
      <c r="I7" s="492"/>
      <c r="J7" s="445"/>
      <c r="K7" s="445"/>
      <c r="L7" s="445"/>
      <c r="M7" s="46"/>
    </row>
    <row r="8" spans="1:13" ht="16.5" customHeight="1" thickBot="1">
      <c r="B8" s="529"/>
      <c r="C8" s="529"/>
      <c r="D8" s="103" t="str">
        <f>'Classements 1-2'!D8</f>
        <v xml:space="preserve">Club Organis. </v>
      </c>
      <c r="E8" s="493" t="str">
        <f>'Classements 1-2'!E8</f>
        <v>A.C. Saint Jean Le Vieux</v>
      </c>
      <c r="F8" s="494"/>
      <c r="G8" s="493"/>
      <c r="H8" s="493"/>
      <c r="I8" s="493"/>
      <c r="J8" s="446"/>
      <c r="K8" s="446"/>
      <c r="L8" s="446"/>
      <c r="M8" s="46"/>
    </row>
    <row r="9" spans="1:13" ht="19.5" thickBot="1">
      <c r="B9" s="450" t="s">
        <v>16</v>
      </c>
      <c r="C9" s="450"/>
      <c r="D9" s="450"/>
      <c r="E9" s="495" t="str">
        <f>'Classements 1-2'!E9</f>
        <v>35ème Course Cycliste d'Hauterive</v>
      </c>
      <c r="F9" s="496"/>
      <c r="G9" s="496"/>
      <c r="H9" s="496"/>
      <c r="I9" s="497"/>
      <c r="J9" s="462" t="s">
        <v>39</v>
      </c>
      <c r="K9" s="463"/>
      <c r="L9" s="299">
        <v>35.9</v>
      </c>
      <c r="M9" s="92"/>
    </row>
    <row r="10" spans="1:13" ht="8.25" customHeight="1" thickBot="1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ht="17.25" customHeight="1" thickBot="1">
      <c r="B11" s="549" t="s">
        <v>56</v>
      </c>
      <c r="C11" s="550"/>
      <c r="D11" s="551"/>
      <c r="E11" s="464" t="str">
        <f>'Classements 1-2'!E11</f>
        <v xml:space="preserve">Nombre de participants </v>
      </c>
      <c r="F11" s="465"/>
      <c r="G11" s="105">
        <v>29</v>
      </c>
      <c r="H11" s="24" t="s">
        <v>36</v>
      </c>
      <c r="I11" s="106">
        <v>51.6</v>
      </c>
      <c r="J11" s="468" t="s">
        <v>50</v>
      </c>
      <c r="K11" s="499" t="s">
        <v>48</v>
      </c>
      <c r="L11" s="500"/>
      <c r="M11" s="96"/>
    </row>
    <row r="12" spans="1:13" s="4" customFormat="1" ht="18.75" thickBot="1">
      <c r="A12" s="5"/>
      <c r="B12" s="129" t="s">
        <v>33</v>
      </c>
      <c r="C12" s="136" t="s">
        <v>35</v>
      </c>
      <c r="D12" s="133" t="s">
        <v>2</v>
      </c>
      <c r="E12" s="27" t="s">
        <v>3</v>
      </c>
      <c r="F12" s="27" t="s">
        <v>4</v>
      </c>
      <c r="G12" s="27" t="s">
        <v>5</v>
      </c>
      <c r="H12" s="28" t="s">
        <v>6</v>
      </c>
      <c r="I12" s="90" t="s">
        <v>17</v>
      </c>
      <c r="J12" s="469"/>
      <c r="K12" s="501" t="s">
        <v>49</v>
      </c>
      <c r="L12" s="502"/>
      <c r="M12" s="94"/>
    </row>
    <row r="13" spans="1:13" s="7" customFormat="1" ht="15" customHeight="1">
      <c r="B13" s="19">
        <v>1</v>
      </c>
      <c r="C13" s="312">
        <v>55789703</v>
      </c>
      <c r="D13" s="10" t="s">
        <v>347</v>
      </c>
      <c r="E13" s="16" t="s">
        <v>109</v>
      </c>
      <c r="F13" s="383" t="s">
        <v>279</v>
      </c>
      <c r="G13" s="11" t="s">
        <v>80</v>
      </c>
      <c r="H13" s="12">
        <v>69</v>
      </c>
      <c r="I13" s="29" t="s">
        <v>398</v>
      </c>
      <c r="J13" s="30">
        <v>12</v>
      </c>
      <c r="K13" s="552"/>
      <c r="L13" s="553"/>
      <c r="M13" s="84"/>
    </row>
    <row r="14" spans="1:13" s="7" customFormat="1" ht="15" customHeight="1">
      <c r="B14" s="20">
        <v>2</v>
      </c>
      <c r="C14" s="8">
        <v>229768</v>
      </c>
      <c r="D14" s="16" t="s">
        <v>348</v>
      </c>
      <c r="E14" s="16" t="s">
        <v>349</v>
      </c>
      <c r="F14" s="137" t="s">
        <v>189</v>
      </c>
      <c r="G14" s="8" t="s">
        <v>80</v>
      </c>
      <c r="H14" s="9">
        <v>69</v>
      </c>
      <c r="I14" s="31" t="s">
        <v>399</v>
      </c>
      <c r="J14" s="32">
        <v>8</v>
      </c>
      <c r="K14" s="554"/>
      <c r="L14" s="555"/>
      <c r="M14" s="84"/>
    </row>
    <row r="15" spans="1:13" s="7" customFormat="1" ht="15" customHeight="1">
      <c r="B15" s="411">
        <v>3</v>
      </c>
      <c r="C15" s="404">
        <v>891601</v>
      </c>
      <c r="D15" s="405" t="s">
        <v>210</v>
      </c>
      <c r="E15" s="405" t="s">
        <v>350</v>
      </c>
      <c r="F15" s="406" t="s">
        <v>118</v>
      </c>
      <c r="G15" s="404" t="s">
        <v>80</v>
      </c>
      <c r="H15" s="412">
        <v>69</v>
      </c>
      <c r="I15" s="413" t="s">
        <v>166</v>
      </c>
      <c r="J15" s="32">
        <v>6</v>
      </c>
      <c r="K15" s="554"/>
      <c r="L15" s="555"/>
      <c r="M15" s="84"/>
    </row>
    <row r="16" spans="1:13" s="7" customFormat="1" ht="15" customHeight="1">
      <c r="B16" s="20">
        <v>4</v>
      </c>
      <c r="C16" s="8">
        <v>55591282</v>
      </c>
      <c r="D16" s="16" t="s">
        <v>351</v>
      </c>
      <c r="E16" s="16" t="s">
        <v>201</v>
      </c>
      <c r="F16" s="137" t="s">
        <v>352</v>
      </c>
      <c r="G16" s="8" t="s">
        <v>80</v>
      </c>
      <c r="H16" s="9">
        <v>69</v>
      </c>
      <c r="I16" s="33" t="s">
        <v>166</v>
      </c>
      <c r="J16" s="32">
        <v>4</v>
      </c>
      <c r="K16" s="554"/>
      <c r="L16" s="555"/>
      <c r="M16" s="84"/>
    </row>
    <row r="17" spans="2:13" s="7" customFormat="1" ht="15" customHeight="1" thickBot="1">
      <c r="B17" s="21">
        <v>5</v>
      </c>
      <c r="C17" s="313">
        <v>151768</v>
      </c>
      <c r="D17" s="13" t="s">
        <v>353</v>
      </c>
      <c r="E17" s="13" t="s">
        <v>123</v>
      </c>
      <c r="F17" s="166" t="s">
        <v>352</v>
      </c>
      <c r="G17" s="14" t="s">
        <v>80</v>
      </c>
      <c r="H17" s="15">
        <v>69</v>
      </c>
      <c r="I17" s="34" t="s">
        <v>166</v>
      </c>
      <c r="J17" s="35">
        <v>2</v>
      </c>
      <c r="K17" s="556"/>
      <c r="L17" s="557"/>
      <c r="M17" s="84"/>
    </row>
    <row r="18" spans="2:13" s="7" customFormat="1" ht="15" customHeight="1">
      <c r="B18" s="19">
        <v>6</v>
      </c>
      <c r="C18" s="8">
        <v>511568</v>
      </c>
      <c r="D18" s="16" t="s">
        <v>354</v>
      </c>
      <c r="E18" s="16" t="s">
        <v>355</v>
      </c>
      <c r="F18" s="137" t="s">
        <v>289</v>
      </c>
      <c r="G18" s="8" t="s">
        <v>80</v>
      </c>
      <c r="H18" s="9">
        <v>69</v>
      </c>
      <c r="I18" s="37" t="s">
        <v>166</v>
      </c>
      <c r="J18" s="371"/>
      <c r="K18" s="558"/>
      <c r="L18" s="559"/>
      <c r="M18" s="84"/>
    </row>
    <row r="19" spans="2:13" s="7" customFormat="1" ht="15" customHeight="1">
      <c r="B19" s="20">
        <v>7</v>
      </c>
      <c r="C19" s="8">
        <v>5475166</v>
      </c>
      <c r="D19" s="16" t="s">
        <v>356</v>
      </c>
      <c r="E19" s="16" t="s">
        <v>208</v>
      </c>
      <c r="F19" s="137" t="s">
        <v>289</v>
      </c>
      <c r="G19" s="8" t="s">
        <v>80</v>
      </c>
      <c r="H19" s="17">
        <v>69</v>
      </c>
      <c r="I19" s="37" t="s">
        <v>166</v>
      </c>
      <c r="J19" s="350"/>
      <c r="K19" s="554"/>
      <c r="L19" s="555"/>
      <c r="M19" s="84"/>
    </row>
    <row r="20" spans="2:13" s="7" customFormat="1" ht="15" customHeight="1">
      <c r="B20" s="20">
        <v>8</v>
      </c>
      <c r="C20" s="8">
        <v>98046729</v>
      </c>
      <c r="D20" s="16" t="s">
        <v>357</v>
      </c>
      <c r="E20" s="16" t="s">
        <v>208</v>
      </c>
      <c r="F20" s="137" t="s">
        <v>358</v>
      </c>
      <c r="G20" s="8" t="s">
        <v>182</v>
      </c>
      <c r="H20" s="17">
        <v>84</v>
      </c>
      <c r="I20" s="37" t="s">
        <v>166</v>
      </c>
      <c r="J20" s="350"/>
      <c r="K20" s="554"/>
      <c r="L20" s="555"/>
      <c r="M20" s="84"/>
    </row>
    <row r="21" spans="2:13" s="7" customFormat="1" ht="15" customHeight="1">
      <c r="B21" s="20">
        <v>9</v>
      </c>
      <c r="C21" s="8">
        <v>55583962</v>
      </c>
      <c r="D21" s="16" t="s">
        <v>183</v>
      </c>
      <c r="E21" s="16" t="s">
        <v>81</v>
      </c>
      <c r="F21" s="137" t="s">
        <v>185</v>
      </c>
      <c r="G21" s="9" t="s">
        <v>80</v>
      </c>
      <c r="H21" s="9">
        <v>69</v>
      </c>
      <c r="I21" s="37" t="s">
        <v>166</v>
      </c>
      <c r="J21" s="350"/>
      <c r="K21" s="554"/>
      <c r="L21" s="555"/>
      <c r="M21" s="84"/>
    </row>
    <row r="22" spans="2:13" s="7" customFormat="1" ht="15" customHeight="1">
      <c r="B22" s="20">
        <v>10</v>
      </c>
      <c r="C22" s="8">
        <v>55657157</v>
      </c>
      <c r="D22" s="16" t="s">
        <v>359</v>
      </c>
      <c r="E22" s="16" t="s">
        <v>360</v>
      </c>
      <c r="F22" s="137" t="s">
        <v>218</v>
      </c>
      <c r="G22" s="8" t="s">
        <v>80</v>
      </c>
      <c r="H22" s="9">
        <v>69</v>
      </c>
      <c r="I22" s="37" t="s">
        <v>166</v>
      </c>
      <c r="J22" s="350"/>
      <c r="K22" s="554"/>
      <c r="L22" s="555"/>
      <c r="M22" s="84"/>
    </row>
    <row r="23" spans="2:13" s="7" customFormat="1" ht="15" customHeight="1">
      <c r="B23" s="20">
        <v>11</v>
      </c>
      <c r="C23" s="8">
        <v>55478217</v>
      </c>
      <c r="D23" s="16" t="s">
        <v>361</v>
      </c>
      <c r="E23" s="16" t="s">
        <v>208</v>
      </c>
      <c r="F23" s="137" t="s">
        <v>362</v>
      </c>
      <c r="G23" s="8" t="s">
        <v>80</v>
      </c>
      <c r="H23" s="9">
        <v>38</v>
      </c>
      <c r="I23" s="37" t="s">
        <v>166</v>
      </c>
      <c r="J23" s="350"/>
      <c r="K23" s="554"/>
      <c r="L23" s="555"/>
      <c r="M23" s="84"/>
    </row>
    <row r="24" spans="2:13" s="7" customFormat="1" ht="15" customHeight="1">
      <c r="B24" s="20">
        <v>12</v>
      </c>
      <c r="C24" s="8">
        <v>429134</v>
      </c>
      <c r="D24" s="16" t="s">
        <v>363</v>
      </c>
      <c r="E24" s="16" t="s">
        <v>364</v>
      </c>
      <c r="F24" s="137" t="s">
        <v>312</v>
      </c>
      <c r="G24" s="8" t="s">
        <v>80</v>
      </c>
      <c r="H24" s="17">
        <v>69</v>
      </c>
      <c r="I24" s="37" t="s">
        <v>166</v>
      </c>
      <c r="J24" s="350"/>
      <c r="K24" s="554"/>
      <c r="L24" s="555"/>
      <c r="M24" s="84"/>
    </row>
    <row r="25" spans="2:13" s="7" customFormat="1" ht="15" customHeight="1">
      <c r="B25" s="411">
        <v>13</v>
      </c>
      <c r="C25" s="404">
        <v>55788018</v>
      </c>
      <c r="D25" s="405" t="s">
        <v>365</v>
      </c>
      <c r="E25" s="405" t="s">
        <v>366</v>
      </c>
      <c r="F25" s="406" t="s">
        <v>158</v>
      </c>
      <c r="G25" s="404" t="s">
        <v>80</v>
      </c>
      <c r="H25" s="412">
        <v>69</v>
      </c>
      <c r="I25" s="408" t="s">
        <v>166</v>
      </c>
      <c r="J25" s="350"/>
      <c r="K25" s="554"/>
      <c r="L25" s="555"/>
      <c r="M25" s="84"/>
    </row>
    <row r="26" spans="2:13" s="7" customFormat="1" ht="15" customHeight="1">
      <c r="B26" s="20">
        <v>14</v>
      </c>
      <c r="C26" s="8">
        <v>55581527</v>
      </c>
      <c r="D26" s="16" t="s">
        <v>367</v>
      </c>
      <c r="E26" s="16" t="s">
        <v>368</v>
      </c>
      <c r="F26" s="137" t="s">
        <v>279</v>
      </c>
      <c r="G26" s="8" t="s">
        <v>80</v>
      </c>
      <c r="H26" s="9">
        <v>69</v>
      </c>
      <c r="I26" s="37" t="s">
        <v>166</v>
      </c>
      <c r="J26" s="350"/>
      <c r="K26" s="554"/>
      <c r="L26" s="555"/>
      <c r="M26" s="84"/>
    </row>
    <row r="27" spans="2:13" s="7" customFormat="1" ht="15" customHeight="1">
      <c r="B27" s="20">
        <v>15</v>
      </c>
      <c r="C27" s="8">
        <v>55652309</v>
      </c>
      <c r="D27" s="16" t="s">
        <v>369</v>
      </c>
      <c r="E27" s="16" t="s">
        <v>109</v>
      </c>
      <c r="F27" s="137" t="s">
        <v>370</v>
      </c>
      <c r="G27" s="8" t="s">
        <v>80</v>
      </c>
      <c r="H27" s="9">
        <v>69</v>
      </c>
      <c r="I27" s="37" t="s">
        <v>166</v>
      </c>
      <c r="J27" s="350"/>
      <c r="K27" s="554"/>
      <c r="L27" s="555"/>
      <c r="M27" s="84"/>
    </row>
    <row r="28" spans="2:13" s="7" customFormat="1" ht="15" customHeight="1">
      <c r="B28" s="20">
        <v>16</v>
      </c>
      <c r="C28" s="8">
        <v>55568367</v>
      </c>
      <c r="D28" s="16" t="s">
        <v>138</v>
      </c>
      <c r="E28" s="16" t="s">
        <v>371</v>
      </c>
      <c r="F28" s="137" t="s">
        <v>372</v>
      </c>
      <c r="G28" s="8" t="s">
        <v>80</v>
      </c>
      <c r="H28" s="17">
        <v>69</v>
      </c>
      <c r="I28" s="37" t="s">
        <v>166</v>
      </c>
      <c r="J28" s="350"/>
      <c r="K28" s="554"/>
      <c r="L28" s="555"/>
      <c r="M28" s="84"/>
    </row>
    <row r="29" spans="2:13" s="7" customFormat="1" ht="15" customHeight="1">
      <c r="B29" s="20">
        <v>17</v>
      </c>
      <c r="C29" s="8">
        <v>55599423</v>
      </c>
      <c r="D29" s="16" t="s">
        <v>373</v>
      </c>
      <c r="E29" s="16" t="s">
        <v>278</v>
      </c>
      <c r="F29" s="137" t="s">
        <v>189</v>
      </c>
      <c r="G29" s="8" t="s">
        <v>80</v>
      </c>
      <c r="H29" s="9">
        <v>69</v>
      </c>
      <c r="I29" s="37" t="s">
        <v>166</v>
      </c>
      <c r="J29" s="350"/>
      <c r="K29" s="554"/>
      <c r="L29" s="555"/>
      <c r="M29" s="84"/>
    </row>
    <row r="30" spans="2:13" s="7" customFormat="1" ht="15" customHeight="1">
      <c r="B30" s="20">
        <v>18</v>
      </c>
      <c r="C30" s="314">
        <v>55600637</v>
      </c>
      <c r="D30" s="18" t="s">
        <v>270</v>
      </c>
      <c r="E30" s="16" t="s">
        <v>201</v>
      </c>
      <c r="F30" s="137" t="s">
        <v>93</v>
      </c>
      <c r="G30" s="8" t="s">
        <v>80</v>
      </c>
      <c r="H30" s="9">
        <v>69</v>
      </c>
      <c r="I30" s="37" t="s">
        <v>166</v>
      </c>
      <c r="J30" s="350"/>
      <c r="K30" s="554"/>
      <c r="L30" s="555"/>
      <c r="M30" s="84"/>
    </row>
    <row r="31" spans="2:13" s="7" customFormat="1" ht="15" customHeight="1">
      <c r="B31" s="20">
        <v>19</v>
      </c>
      <c r="C31" s="8">
        <v>93049194</v>
      </c>
      <c r="D31" s="16" t="s">
        <v>374</v>
      </c>
      <c r="E31" s="16" t="s">
        <v>375</v>
      </c>
      <c r="F31" s="137" t="s">
        <v>376</v>
      </c>
      <c r="G31" s="8" t="s">
        <v>182</v>
      </c>
      <c r="H31" s="9">
        <v>4</v>
      </c>
      <c r="I31" s="37" t="s">
        <v>166</v>
      </c>
      <c r="J31" s="350"/>
      <c r="K31" s="554"/>
      <c r="L31" s="555"/>
      <c r="M31" s="84"/>
    </row>
    <row r="32" spans="2:13" s="7" customFormat="1" ht="15" customHeight="1">
      <c r="B32" s="20">
        <v>20</v>
      </c>
      <c r="C32" s="8">
        <v>240711</v>
      </c>
      <c r="D32" s="16" t="s">
        <v>377</v>
      </c>
      <c r="E32" s="16" t="s">
        <v>378</v>
      </c>
      <c r="F32" s="137" t="s">
        <v>379</v>
      </c>
      <c r="G32" s="8" t="s">
        <v>80</v>
      </c>
      <c r="H32" s="17">
        <v>73</v>
      </c>
      <c r="I32" s="37" t="s">
        <v>166</v>
      </c>
      <c r="J32" s="350"/>
      <c r="K32" s="554"/>
      <c r="L32" s="555"/>
      <c r="M32" s="84"/>
    </row>
    <row r="33" spans="2:13" s="7" customFormat="1" ht="15" customHeight="1">
      <c r="B33" s="22">
        <v>21</v>
      </c>
      <c r="C33" s="8">
        <v>244210</v>
      </c>
      <c r="D33" s="16" t="s">
        <v>380</v>
      </c>
      <c r="E33" s="16" t="s">
        <v>278</v>
      </c>
      <c r="F33" s="137" t="s">
        <v>381</v>
      </c>
      <c r="G33" s="8" t="s">
        <v>80</v>
      </c>
      <c r="H33" s="17">
        <v>71</v>
      </c>
      <c r="I33" s="38" t="s">
        <v>166</v>
      </c>
      <c r="J33" s="370"/>
      <c r="K33" s="554"/>
      <c r="L33" s="555"/>
      <c r="M33" s="84"/>
    </row>
    <row r="34" spans="2:13" s="7" customFormat="1" ht="15" customHeight="1">
      <c r="B34" s="20">
        <v>22</v>
      </c>
      <c r="C34" s="8">
        <v>856621</v>
      </c>
      <c r="D34" s="16" t="s">
        <v>382</v>
      </c>
      <c r="E34" s="16" t="s">
        <v>349</v>
      </c>
      <c r="F34" s="137" t="s">
        <v>383</v>
      </c>
      <c r="G34" s="8" t="s">
        <v>80</v>
      </c>
      <c r="H34" s="9">
        <v>11</v>
      </c>
      <c r="I34" s="38" t="s">
        <v>166</v>
      </c>
      <c r="J34" s="370"/>
      <c r="K34" s="554"/>
      <c r="L34" s="555"/>
      <c r="M34" s="84"/>
    </row>
    <row r="35" spans="2:13" s="7" customFormat="1" ht="15" customHeight="1">
      <c r="B35" s="20">
        <v>23</v>
      </c>
      <c r="C35" s="8">
        <v>423037</v>
      </c>
      <c r="D35" s="16" t="s">
        <v>384</v>
      </c>
      <c r="E35" s="16" t="s">
        <v>201</v>
      </c>
      <c r="F35" s="137" t="s">
        <v>312</v>
      </c>
      <c r="G35" s="8" t="s">
        <v>80</v>
      </c>
      <c r="H35" s="9">
        <v>69</v>
      </c>
      <c r="I35" s="38" t="s">
        <v>166</v>
      </c>
      <c r="J35" s="370"/>
      <c r="K35" s="554"/>
      <c r="L35" s="555"/>
      <c r="M35" s="84"/>
    </row>
    <row r="36" spans="2:13" s="7" customFormat="1" ht="15" customHeight="1">
      <c r="B36" s="20">
        <v>24</v>
      </c>
      <c r="C36" s="8">
        <v>55597339</v>
      </c>
      <c r="D36" s="16" t="s">
        <v>385</v>
      </c>
      <c r="E36" s="16" t="s">
        <v>242</v>
      </c>
      <c r="F36" s="137" t="s">
        <v>386</v>
      </c>
      <c r="G36" s="8" t="s">
        <v>80</v>
      </c>
      <c r="H36" s="17">
        <v>69</v>
      </c>
      <c r="I36" s="38" t="s">
        <v>166</v>
      </c>
      <c r="J36" s="370"/>
      <c r="K36" s="554"/>
      <c r="L36" s="555"/>
      <c r="M36" s="84"/>
    </row>
    <row r="37" spans="2:13" s="7" customFormat="1" ht="15" customHeight="1">
      <c r="B37" s="399">
        <v>25</v>
      </c>
      <c r="C37" s="412">
        <v>55717954</v>
      </c>
      <c r="D37" s="414" t="s">
        <v>387</v>
      </c>
      <c r="E37" s="405" t="s">
        <v>388</v>
      </c>
      <c r="F37" s="406" t="s">
        <v>118</v>
      </c>
      <c r="G37" s="404" t="s">
        <v>80</v>
      </c>
      <c r="H37" s="412">
        <v>69</v>
      </c>
      <c r="I37" s="415" t="s">
        <v>400</v>
      </c>
      <c r="J37" s="370"/>
      <c r="K37" s="554"/>
      <c r="L37" s="555"/>
      <c r="M37" s="84"/>
    </row>
    <row r="38" spans="2:13" s="7" customFormat="1" ht="15" customHeight="1">
      <c r="B38" s="23">
        <v>26</v>
      </c>
      <c r="C38" s="8">
        <v>55546604</v>
      </c>
      <c r="D38" s="16" t="s">
        <v>116</v>
      </c>
      <c r="E38" s="16" t="s">
        <v>389</v>
      </c>
      <c r="F38" s="137" t="s">
        <v>118</v>
      </c>
      <c r="G38" s="9" t="s">
        <v>80</v>
      </c>
      <c r="H38" s="9">
        <v>69</v>
      </c>
      <c r="I38" s="38" t="s">
        <v>166</v>
      </c>
      <c r="J38" s="370"/>
      <c r="K38" s="554"/>
      <c r="L38" s="555"/>
      <c r="M38" s="84"/>
    </row>
    <row r="39" spans="2:13" s="7" customFormat="1" ht="15" customHeight="1">
      <c r="B39" s="23">
        <v>27</v>
      </c>
      <c r="C39" s="8">
        <v>225743</v>
      </c>
      <c r="D39" s="16" t="s">
        <v>390</v>
      </c>
      <c r="E39" s="16" t="s">
        <v>391</v>
      </c>
      <c r="F39" s="137" t="s">
        <v>312</v>
      </c>
      <c r="G39" s="8" t="s">
        <v>80</v>
      </c>
      <c r="H39" s="17">
        <v>69</v>
      </c>
      <c r="I39" s="38" t="s">
        <v>175</v>
      </c>
      <c r="J39" s="370"/>
      <c r="K39" s="554"/>
      <c r="L39" s="555"/>
      <c r="M39" s="84"/>
    </row>
    <row r="40" spans="2:13" s="7" customFormat="1" ht="15" customHeight="1">
      <c r="B40" s="23">
        <v>28</v>
      </c>
      <c r="C40" s="8">
        <v>55598087</v>
      </c>
      <c r="D40" s="16" t="s">
        <v>392</v>
      </c>
      <c r="E40" s="16" t="s">
        <v>322</v>
      </c>
      <c r="F40" s="137" t="s">
        <v>189</v>
      </c>
      <c r="G40" s="8" t="s">
        <v>80</v>
      </c>
      <c r="H40" s="9">
        <v>69</v>
      </c>
      <c r="I40" s="38" t="s">
        <v>175</v>
      </c>
      <c r="J40" s="370"/>
      <c r="K40" s="554"/>
      <c r="L40" s="555"/>
      <c r="M40" s="84"/>
    </row>
    <row r="41" spans="2:13" s="7" customFormat="1" ht="15" customHeight="1">
      <c r="B41" s="23">
        <v>29</v>
      </c>
      <c r="C41" s="8">
        <v>55581414</v>
      </c>
      <c r="D41" s="16" t="s">
        <v>343</v>
      </c>
      <c r="E41" s="16" t="s">
        <v>180</v>
      </c>
      <c r="F41" s="137" t="s">
        <v>279</v>
      </c>
      <c r="G41" s="8" t="s">
        <v>80</v>
      </c>
      <c r="H41" s="9">
        <v>69</v>
      </c>
      <c r="I41" s="38" t="s">
        <v>401</v>
      </c>
      <c r="J41" s="370"/>
      <c r="K41" s="554"/>
      <c r="L41" s="555"/>
      <c r="M41" s="84"/>
    </row>
    <row r="42" spans="2:13" s="7" customFormat="1" ht="15" customHeight="1">
      <c r="B42" s="23" t="s">
        <v>163</v>
      </c>
      <c r="C42" s="8"/>
      <c r="D42" s="16" t="s">
        <v>394</v>
      </c>
      <c r="E42" s="16" t="s">
        <v>278</v>
      </c>
      <c r="F42" s="137" t="s">
        <v>395</v>
      </c>
      <c r="G42" s="9" t="s">
        <v>80</v>
      </c>
      <c r="H42" s="9">
        <v>69</v>
      </c>
      <c r="I42" s="48"/>
      <c r="J42" s="370"/>
      <c r="K42" s="554"/>
      <c r="L42" s="555"/>
      <c r="M42" s="84"/>
    </row>
    <row r="43" spans="2:13" s="7" customFormat="1" ht="15" customHeight="1">
      <c r="B43" s="23" t="s">
        <v>163</v>
      </c>
      <c r="C43" s="154"/>
      <c r="D43" s="165" t="s">
        <v>396</v>
      </c>
      <c r="E43" s="165" t="s">
        <v>397</v>
      </c>
      <c r="F43" s="154" t="s">
        <v>124</v>
      </c>
      <c r="G43" s="159" t="s">
        <v>80</v>
      </c>
      <c r="H43" s="159">
        <v>69</v>
      </c>
      <c r="I43" s="151"/>
      <c r="J43" s="370"/>
      <c r="K43" s="554"/>
      <c r="L43" s="555"/>
      <c r="M43" s="84"/>
    </row>
    <row r="44" spans="2:13" s="7" customFormat="1" ht="15" customHeight="1">
      <c r="B44" s="23"/>
      <c r="C44" s="154"/>
      <c r="D44" s="165"/>
      <c r="E44" s="165"/>
      <c r="F44" s="154"/>
      <c r="G44" s="159"/>
      <c r="H44" s="159"/>
      <c r="I44" s="151"/>
      <c r="J44" s="370"/>
      <c r="K44" s="554"/>
      <c r="L44" s="555"/>
      <c r="M44" s="84"/>
    </row>
    <row r="45" spans="2:13" s="7" customFormat="1" ht="15" customHeight="1">
      <c r="B45" s="320"/>
      <c r="C45" s="284"/>
      <c r="D45" s="283"/>
      <c r="E45" s="283"/>
      <c r="F45" s="284"/>
      <c r="G45" s="288"/>
      <c r="H45" s="288"/>
      <c r="I45" s="328"/>
      <c r="J45" s="370"/>
      <c r="K45" s="387"/>
      <c r="L45" s="388"/>
      <c r="M45" s="84"/>
    </row>
    <row r="46" spans="2:13" s="7" customFormat="1" ht="15" customHeight="1">
      <c r="B46" s="320"/>
      <c r="C46" s="560" t="s">
        <v>403</v>
      </c>
      <c r="D46" s="561"/>
      <c r="E46" s="561"/>
      <c r="F46" s="561"/>
      <c r="G46" s="561"/>
      <c r="H46" s="562"/>
      <c r="I46" s="328"/>
      <c r="J46" s="370"/>
      <c r="K46" s="387"/>
      <c r="L46" s="388"/>
      <c r="M46" s="84"/>
    </row>
    <row r="47" spans="2:13" s="7" customFormat="1" ht="15" customHeight="1">
      <c r="B47" s="320"/>
      <c r="C47" s="284"/>
      <c r="D47" s="283"/>
      <c r="E47" s="283"/>
      <c r="F47" s="284"/>
      <c r="G47" s="288"/>
      <c r="H47" s="288"/>
      <c r="I47" s="328"/>
      <c r="J47" s="370"/>
      <c r="K47" s="387"/>
      <c r="L47" s="388"/>
      <c r="M47" s="84"/>
    </row>
    <row r="48" spans="2:13" s="7" customFormat="1" ht="15" customHeight="1">
      <c r="B48" s="320"/>
      <c r="C48" s="284"/>
      <c r="D48" s="283"/>
      <c r="E48" s="283"/>
      <c r="F48" s="284"/>
      <c r="G48" s="288"/>
      <c r="H48" s="288"/>
      <c r="I48" s="328"/>
      <c r="J48" s="370"/>
      <c r="K48" s="387"/>
      <c r="L48" s="388"/>
      <c r="M48" s="84"/>
    </row>
    <row r="49" spans="2:13" s="7" customFormat="1" ht="15" customHeight="1">
      <c r="B49" s="320"/>
      <c r="C49" s="284"/>
      <c r="D49" s="283"/>
      <c r="E49" s="283"/>
      <c r="F49" s="284"/>
      <c r="G49" s="288"/>
      <c r="H49" s="288"/>
      <c r="I49" s="328"/>
      <c r="J49" s="370"/>
      <c r="K49" s="387"/>
      <c r="L49" s="388"/>
      <c r="M49" s="84"/>
    </row>
    <row r="50" spans="2:13" s="7" customFormat="1" ht="15" customHeight="1">
      <c r="B50" s="320"/>
      <c r="C50" s="284"/>
      <c r="D50" s="283"/>
      <c r="E50" s="283"/>
      <c r="F50" s="284"/>
      <c r="G50" s="288"/>
      <c r="H50" s="288"/>
      <c r="I50" s="328"/>
      <c r="J50" s="370"/>
      <c r="K50" s="387"/>
      <c r="L50" s="388"/>
      <c r="M50" s="84"/>
    </row>
    <row r="51" spans="2:13" s="7" customFormat="1" ht="15" customHeight="1">
      <c r="B51" s="320"/>
      <c r="C51" s="284"/>
      <c r="D51" s="283"/>
      <c r="E51" s="283"/>
      <c r="F51" s="284"/>
      <c r="G51" s="288"/>
      <c r="H51" s="288"/>
      <c r="I51" s="328"/>
      <c r="J51" s="370"/>
      <c r="K51" s="387"/>
      <c r="L51" s="388"/>
      <c r="M51" s="84"/>
    </row>
    <row r="52" spans="2:13" s="7" customFormat="1" ht="15" customHeight="1">
      <c r="B52" s="320"/>
      <c r="C52" s="284"/>
      <c r="D52" s="283"/>
      <c r="E52" s="283"/>
      <c r="F52" s="284"/>
      <c r="G52" s="288"/>
      <c r="H52" s="288"/>
      <c r="I52" s="328"/>
      <c r="J52" s="370"/>
      <c r="K52" s="387"/>
      <c r="L52" s="388"/>
      <c r="M52" s="84"/>
    </row>
    <row r="53" spans="2:13" s="7" customFormat="1" ht="15" customHeight="1">
      <c r="B53" s="320"/>
      <c r="C53" s="284"/>
      <c r="D53" s="283"/>
      <c r="E53" s="283"/>
      <c r="F53" s="284"/>
      <c r="G53" s="288"/>
      <c r="H53" s="288"/>
      <c r="I53" s="328"/>
      <c r="J53" s="370"/>
      <c r="K53" s="387"/>
      <c r="L53" s="388"/>
      <c r="M53" s="84"/>
    </row>
    <row r="54" spans="2:13" s="7" customFormat="1" ht="15" customHeight="1">
      <c r="B54" s="320"/>
      <c r="C54" s="284"/>
      <c r="D54" s="283"/>
      <c r="E54" s="283"/>
      <c r="F54" s="284"/>
      <c r="G54" s="288"/>
      <c r="H54" s="288"/>
      <c r="I54" s="328"/>
      <c r="J54" s="370"/>
      <c r="K54" s="387"/>
      <c r="L54" s="388"/>
      <c r="M54" s="84"/>
    </row>
    <row r="55" spans="2:13" s="7" customFormat="1" ht="15" customHeight="1">
      <c r="B55" s="320"/>
      <c r="C55" s="284"/>
      <c r="D55" s="283"/>
      <c r="E55" s="283"/>
      <c r="F55" s="284"/>
      <c r="G55" s="288"/>
      <c r="H55" s="288"/>
      <c r="I55" s="328"/>
      <c r="J55" s="370"/>
      <c r="K55" s="387"/>
      <c r="L55" s="388"/>
      <c r="M55" s="84"/>
    </row>
    <row r="56" spans="2:13" s="7" customFormat="1" ht="15" customHeight="1">
      <c r="B56" s="23"/>
      <c r="C56" s="154"/>
      <c r="D56" s="165"/>
      <c r="E56" s="165"/>
      <c r="F56" s="154"/>
      <c r="G56" s="159"/>
      <c r="H56" s="159"/>
      <c r="I56" s="151"/>
      <c r="J56" s="370"/>
      <c r="K56" s="554"/>
      <c r="L56" s="555"/>
      <c r="M56" s="84"/>
    </row>
    <row r="57" spans="2:13" s="7" customFormat="1" ht="15" customHeight="1">
      <c r="B57" s="23"/>
      <c r="C57" s="154"/>
      <c r="D57" s="165"/>
      <c r="E57" s="165"/>
      <c r="F57" s="154"/>
      <c r="G57" s="159"/>
      <c r="H57" s="159"/>
      <c r="I57" s="151"/>
      <c r="J57" s="370"/>
      <c r="K57" s="554"/>
      <c r="L57" s="555"/>
      <c r="M57" s="84"/>
    </row>
    <row r="58" spans="2:13" s="7" customFormat="1" ht="15" customHeight="1">
      <c r="B58" s="23"/>
      <c r="C58" s="154"/>
      <c r="D58" s="165"/>
      <c r="E58" s="165"/>
      <c r="F58" s="154"/>
      <c r="G58" s="159"/>
      <c r="H58" s="159"/>
      <c r="I58" s="151"/>
      <c r="J58" s="370"/>
      <c r="K58" s="554"/>
      <c r="L58" s="555"/>
      <c r="M58" s="84"/>
    </row>
    <row r="59" spans="2:13" s="7" customFormat="1" ht="15" customHeight="1">
      <c r="B59" s="23"/>
      <c r="C59" s="154"/>
      <c r="D59" s="165"/>
      <c r="E59" s="165"/>
      <c r="F59" s="154"/>
      <c r="G59" s="159"/>
      <c r="H59" s="159"/>
      <c r="I59" s="167"/>
      <c r="J59" s="370"/>
      <c r="K59" s="554"/>
      <c r="L59" s="555"/>
      <c r="M59" s="84"/>
    </row>
    <row r="60" spans="2:13" s="7" customFormat="1" ht="15" customHeight="1">
      <c r="B60" s="23"/>
      <c r="C60" s="154"/>
      <c r="D60" s="165"/>
      <c r="E60" s="165"/>
      <c r="F60" s="154"/>
      <c r="G60" s="159"/>
      <c r="H60" s="159"/>
      <c r="I60" s="167"/>
      <c r="J60" s="370"/>
      <c r="K60" s="554"/>
      <c r="L60" s="555"/>
      <c r="M60" s="84"/>
    </row>
    <row r="61" spans="2:13" s="7" customFormat="1" ht="15" customHeight="1" thickBot="1">
      <c r="B61" s="157"/>
      <c r="C61" s="154"/>
      <c r="D61" s="165"/>
      <c r="E61" s="165"/>
      <c r="F61" s="154"/>
      <c r="G61" s="159"/>
      <c r="H61" s="159"/>
      <c r="I61" s="167"/>
      <c r="J61" s="370"/>
      <c r="K61" s="554"/>
      <c r="L61" s="555"/>
      <c r="M61" s="84"/>
    </row>
    <row r="62" spans="2:13" s="7" customFormat="1" ht="15" customHeight="1">
      <c r="B62" s="280">
        <v>1</v>
      </c>
      <c r="C62" s="515" t="s">
        <v>62</v>
      </c>
      <c r="D62" s="516"/>
      <c r="E62" s="516"/>
      <c r="F62" s="516"/>
      <c r="G62" s="516"/>
      <c r="H62" s="516"/>
      <c r="I62" s="516"/>
      <c r="J62" s="516"/>
      <c r="K62" s="516"/>
      <c r="L62" s="517"/>
      <c r="M62" s="84"/>
    </row>
    <row r="63" spans="2:13" s="7" customFormat="1" ht="15" customHeight="1">
      <c r="B63" s="273">
        <v>2</v>
      </c>
      <c r="C63" s="518" t="s">
        <v>63</v>
      </c>
      <c r="D63" s="519"/>
      <c r="E63" s="519"/>
      <c r="F63" s="519"/>
      <c r="G63" s="519"/>
      <c r="H63" s="519"/>
      <c r="I63" s="519"/>
      <c r="J63" s="519"/>
      <c r="K63" s="519"/>
      <c r="L63" s="520"/>
      <c r="M63" s="84"/>
    </row>
    <row r="64" spans="2:13" s="7" customFormat="1" ht="15" customHeight="1" thickBot="1">
      <c r="B64" s="274">
        <v>3</v>
      </c>
      <c r="C64" s="521" t="s">
        <v>64</v>
      </c>
      <c r="D64" s="522"/>
      <c r="E64" s="522"/>
      <c r="F64" s="522"/>
      <c r="G64" s="522"/>
      <c r="H64" s="522"/>
      <c r="I64" s="522"/>
      <c r="J64" s="522"/>
      <c r="K64" s="522"/>
      <c r="L64" s="523"/>
      <c r="M64" s="84"/>
    </row>
    <row r="65" ht="15" customHeight="1"/>
  </sheetData>
  <sheetProtection selectLockedCells="1" selectUnlockedCells="1"/>
  <mergeCells count="56">
    <mergeCell ref="C64:L64"/>
    <mergeCell ref="K61:L61"/>
    <mergeCell ref="K56:L56"/>
    <mergeCell ref="K57:L57"/>
    <mergeCell ref="K58:L58"/>
    <mergeCell ref="K59:L59"/>
    <mergeCell ref="K60:L60"/>
    <mergeCell ref="K43:L43"/>
    <mergeCell ref="K44:L44"/>
    <mergeCell ref="C62:L62"/>
    <mergeCell ref="C46:H46"/>
    <mergeCell ref="C63:L63"/>
    <mergeCell ref="K38:L38"/>
    <mergeCell ref="K39:L39"/>
    <mergeCell ref="K40:L40"/>
    <mergeCell ref="K41:L41"/>
    <mergeCell ref="K42:L42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13:M64">
    <cfRule type="cellIs" dxfId="4" priority="8" stopIfTrue="1" operator="lessThan">
      <formula>1</formula>
    </cfRule>
  </conditionalFormatting>
  <conditionalFormatting sqref="J13:J17">
    <cfRule type="cellIs" dxfId="3" priority="9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6" firstPageNumber="0" orientation="portrait" r:id="rId1"/>
  <headerFooter>
    <oddFooter>&amp;R&amp;D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9"/>
  <sheetViews>
    <sheetView view="pageBreakPreview" workbookViewId="0">
      <selection activeCell="D2" sqref="D2:I3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>
      <c r="A1" s="6"/>
      <c r="B1" s="528"/>
      <c r="C1" s="528"/>
      <c r="D1" s="58"/>
      <c r="E1" s="58"/>
      <c r="F1" s="58"/>
      <c r="G1" s="177"/>
      <c r="H1" s="177"/>
      <c r="I1" s="177"/>
      <c r="J1" s="445"/>
      <c r="K1" s="445"/>
      <c r="L1" s="445"/>
      <c r="M1" s="177"/>
    </row>
    <row r="2" spans="1:13" ht="15" customHeight="1">
      <c r="B2" s="528"/>
      <c r="C2" s="528"/>
      <c r="D2" s="452" t="s">
        <v>60</v>
      </c>
      <c r="E2" s="452"/>
      <c r="F2" s="452"/>
      <c r="G2" s="452"/>
      <c r="H2" s="452"/>
      <c r="I2" s="452"/>
      <c r="J2" s="445"/>
      <c r="K2" s="445"/>
      <c r="L2" s="445"/>
      <c r="M2" s="46"/>
    </row>
    <row r="3" spans="1:13" ht="15" customHeight="1">
      <c r="B3" s="528"/>
      <c r="C3" s="528"/>
      <c r="D3" s="452"/>
      <c r="E3" s="452"/>
      <c r="F3" s="452"/>
      <c r="G3" s="452"/>
      <c r="H3" s="452"/>
      <c r="I3" s="452"/>
      <c r="J3" s="445"/>
      <c r="K3" s="445"/>
      <c r="L3" s="445"/>
      <c r="M3" s="59"/>
    </row>
    <row r="4" spans="1:13" ht="15" customHeight="1">
      <c r="B4" s="528"/>
      <c r="C4" s="528"/>
      <c r="D4" s="122"/>
      <c r="E4" s="122"/>
      <c r="F4" s="122"/>
      <c r="G4" s="122"/>
      <c r="H4" s="122"/>
      <c r="I4" s="122"/>
      <c r="J4" s="445"/>
      <c r="K4" s="445"/>
      <c r="L4" s="445"/>
      <c r="M4" s="59"/>
    </row>
    <row r="5" spans="1:13" ht="15" customHeight="1">
      <c r="B5" s="528"/>
      <c r="C5" s="528"/>
      <c r="D5" s="122"/>
      <c r="E5" s="122"/>
      <c r="F5" s="122"/>
      <c r="G5" s="122"/>
      <c r="H5" s="122"/>
      <c r="I5" s="122"/>
      <c r="J5" s="445"/>
      <c r="K5" s="445"/>
      <c r="L5" s="445"/>
      <c r="M5" s="59"/>
    </row>
    <row r="6" spans="1:13" ht="15" customHeight="1" thickBot="1">
      <c r="B6" s="528"/>
      <c r="C6" s="528"/>
      <c r="D6" s="26"/>
      <c r="E6" s="26"/>
      <c r="F6" s="26"/>
      <c r="G6" s="26"/>
      <c r="H6" s="26"/>
      <c r="I6" s="26"/>
      <c r="J6" s="445"/>
      <c r="K6" s="445"/>
      <c r="L6" s="445"/>
      <c r="M6" s="59"/>
    </row>
    <row r="7" spans="1:13" ht="19.5" thickBot="1">
      <c r="B7" s="528"/>
      <c r="C7" s="528"/>
      <c r="D7" s="449" t="s">
        <v>0</v>
      </c>
      <c r="E7" s="449"/>
      <c r="F7" s="490">
        <f>'Classements 1-2'!F7</f>
        <v>44394</v>
      </c>
      <c r="G7" s="491"/>
      <c r="H7" s="491"/>
      <c r="I7" s="492"/>
      <c r="J7" s="445"/>
      <c r="K7" s="445"/>
      <c r="L7" s="445"/>
      <c r="M7" s="46"/>
    </row>
    <row r="8" spans="1:13" ht="16.5" customHeight="1" thickBot="1">
      <c r="B8" s="529"/>
      <c r="C8" s="529"/>
      <c r="D8" s="103" t="str">
        <f>'Classements 1-2'!D8</f>
        <v xml:space="preserve">Club Organis. </v>
      </c>
      <c r="E8" s="493" t="str">
        <f>'Classements 1-2'!E8</f>
        <v>A.C. Saint Jean Le Vieux</v>
      </c>
      <c r="F8" s="494"/>
      <c r="G8" s="493"/>
      <c r="H8" s="493"/>
      <c r="I8" s="493"/>
      <c r="J8" s="446"/>
      <c r="K8" s="446"/>
      <c r="L8" s="446"/>
      <c r="M8" s="46"/>
    </row>
    <row r="9" spans="1:13" ht="19.5" thickBot="1">
      <c r="B9" s="450" t="s">
        <v>16</v>
      </c>
      <c r="C9" s="450"/>
      <c r="D9" s="450"/>
      <c r="E9" s="495" t="str">
        <f>'Classements 1-2'!E9</f>
        <v>35ème Course Cycliste d'Hauterive</v>
      </c>
      <c r="F9" s="496"/>
      <c r="G9" s="496"/>
      <c r="H9" s="496"/>
      <c r="I9" s="497"/>
      <c r="J9" s="462" t="s">
        <v>39</v>
      </c>
      <c r="K9" s="463"/>
      <c r="L9" s="299">
        <v>35.799999999999997</v>
      </c>
      <c r="M9" s="92"/>
    </row>
    <row r="10" spans="1:13" ht="8.25" customHeight="1" thickBot="1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s="7" customFormat="1" ht="15" customHeight="1" thickBot="1">
      <c r="B11" s="466" t="s">
        <v>26</v>
      </c>
      <c r="C11" s="467"/>
      <c r="D11" s="467"/>
      <c r="E11" s="464" t="str">
        <f>'Classements 1-2'!E11</f>
        <v xml:space="preserve">Nombre de participants </v>
      </c>
      <c r="F11" s="465"/>
      <c r="G11" s="105">
        <v>3</v>
      </c>
      <c r="H11" s="24" t="s">
        <v>1</v>
      </c>
      <c r="I11" s="106">
        <v>51.6</v>
      </c>
      <c r="J11" s="545"/>
      <c r="K11" s="563"/>
      <c r="L11" s="564"/>
      <c r="M11" s="84"/>
    </row>
    <row r="12" spans="1:13" s="7" customFormat="1" ht="15" customHeight="1" thickBot="1">
      <c r="B12" s="39" t="s">
        <v>33</v>
      </c>
      <c r="C12" s="136" t="s">
        <v>35</v>
      </c>
      <c r="D12" s="133" t="s">
        <v>2</v>
      </c>
      <c r="E12" s="27" t="s">
        <v>3</v>
      </c>
      <c r="F12" s="27" t="s">
        <v>4</v>
      </c>
      <c r="G12" s="117" t="s">
        <v>5</v>
      </c>
      <c r="H12" s="117" t="s">
        <v>6</v>
      </c>
      <c r="I12" s="90" t="s">
        <v>17</v>
      </c>
      <c r="J12" s="546"/>
      <c r="K12" s="565"/>
      <c r="L12" s="566"/>
      <c r="M12" s="84"/>
    </row>
    <row r="13" spans="1:13" s="7" customFormat="1" ht="15" customHeight="1">
      <c r="B13" s="40">
        <v>1</v>
      </c>
      <c r="C13" s="306">
        <v>891601</v>
      </c>
      <c r="D13" s="41" t="s">
        <v>210</v>
      </c>
      <c r="E13" s="50" t="s">
        <v>350</v>
      </c>
      <c r="F13" s="131" t="s">
        <v>118</v>
      </c>
      <c r="G13" s="51" t="s">
        <v>80</v>
      </c>
      <c r="H13" s="116">
        <v>69</v>
      </c>
      <c r="I13" s="42" t="s">
        <v>402</v>
      </c>
      <c r="J13" s="43"/>
      <c r="K13" s="563"/>
      <c r="L13" s="564"/>
      <c r="M13" s="84"/>
    </row>
    <row r="14" spans="1:13" s="7" customFormat="1" ht="15" customHeight="1">
      <c r="B14" s="118">
        <v>2</v>
      </c>
      <c r="C14" s="8">
        <v>55788018</v>
      </c>
      <c r="D14" s="16" t="s">
        <v>365</v>
      </c>
      <c r="E14" s="358" t="s">
        <v>366</v>
      </c>
      <c r="F14" s="138" t="s">
        <v>158</v>
      </c>
      <c r="G14" s="76" t="s">
        <v>80</v>
      </c>
      <c r="H14" s="98">
        <v>69</v>
      </c>
      <c r="I14" s="100" t="s">
        <v>166</v>
      </c>
      <c r="J14" s="99"/>
      <c r="K14" s="567"/>
      <c r="L14" s="568"/>
      <c r="M14" s="84"/>
    </row>
    <row r="15" spans="1:13" s="7" customFormat="1" ht="15" customHeight="1">
      <c r="B15" s="118">
        <v>3</v>
      </c>
      <c r="C15" s="8">
        <v>55717954</v>
      </c>
      <c r="D15" s="16" t="s">
        <v>387</v>
      </c>
      <c r="E15" s="358" t="s">
        <v>388</v>
      </c>
      <c r="F15" s="138" t="s">
        <v>118</v>
      </c>
      <c r="G15" s="76" t="s">
        <v>80</v>
      </c>
      <c r="H15" s="98">
        <v>69</v>
      </c>
      <c r="I15" s="100" t="s">
        <v>400</v>
      </c>
      <c r="J15" s="99"/>
      <c r="K15" s="567"/>
      <c r="L15" s="568"/>
      <c r="M15" s="84"/>
    </row>
    <row r="16" spans="1:13" s="7" customFormat="1" ht="15" customHeight="1">
      <c r="B16" s="240">
        <v>4</v>
      </c>
      <c r="C16" s="238"/>
      <c r="D16" s="241"/>
      <c r="E16" s="246"/>
      <c r="F16" s="242"/>
      <c r="G16" s="242"/>
      <c r="H16" s="243"/>
      <c r="I16" s="244"/>
      <c r="J16" s="99"/>
      <c r="K16" s="567"/>
      <c r="L16" s="568"/>
      <c r="M16" s="84"/>
    </row>
    <row r="17" spans="1:15" s="7" customFormat="1" ht="15" customHeight="1">
      <c r="B17" s="118">
        <v>5</v>
      </c>
      <c r="C17" s="8"/>
      <c r="D17" s="16"/>
      <c r="E17" s="358"/>
      <c r="F17" s="138"/>
      <c r="G17" s="76"/>
      <c r="H17" s="98"/>
      <c r="I17" s="100"/>
      <c r="J17" s="99"/>
      <c r="K17" s="567"/>
      <c r="L17" s="568"/>
      <c r="M17" s="84"/>
    </row>
    <row r="18" spans="1:15" s="7" customFormat="1" ht="15" customHeight="1">
      <c r="B18" s="264" t="s">
        <v>13</v>
      </c>
      <c r="C18" s="266"/>
      <c r="D18" s="265"/>
      <c r="E18" s="265"/>
      <c r="F18" s="266"/>
      <c r="G18" s="266"/>
      <c r="H18" s="267"/>
      <c r="I18" s="268"/>
      <c r="J18" s="99"/>
      <c r="K18" s="567"/>
      <c r="L18" s="568"/>
      <c r="M18" s="84"/>
    </row>
    <row r="19" spans="1:15" s="7" customFormat="1" ht="15" customHeight="1">
      <c r="B19" s="264" t="s">
        <v>46</v>
      </c>
      <c r="C19" s="266"/>
      <c r="D19" s="265"/>
      <c r="E19" s="265"/>
      <c r="F19" s="266"/>
      <c r="G19" s="266"/>
      <c r="H19" s="267"/>
      <c r="I19" s="268"/>
      <c r="J19" s="99"/>
      <c r="K19" s="567"/>
      <c r="L19" s="568"/>
      <c r="M19" s="84"/>
    </row>
    <row r="20" spans="1:15" s="7" customFormat="1" ht="15" customHeight="1">
      <c r="B20" s="264" t="s">
        <v>46</v>
      </c>
      <c r="C20" s="266"/>
      <c r="D20" s="265"/>
      <c r="E20" s="265"/>
      <c r="F20" s="266"/>
      <c r="G20" s="266"/>
      <c r="H20" s="267"/>
      <c r="I20" s="268"/>
      <c r="J20" s="99"/>
      <c r="K20" s="567"/>
      <c r="L20" s="568"/>
      <c r="M20" s="84"/>
    </row>
    <row r="21" spans="1:15" s="7" customFormat="1" ht="15" customHeight="1">
      <c r="B21" s="264" t="s">
        <v>46</v>
      </c>
      <c r="C21" s="266"/>
      <c r="D21" s="265"/>
      <c r="E21" s="265"/>
      <c r="F21" s="266"/>
      <c r="G21" s="266"/>
      <c r="H21" s="267"/>
      <c r="I21" s="268"/>
      <c r="J21" s="99"/>
      <c r="K21" s="333"/>
      <c r="L21" s="334"/>
      <c r="M21" s="84"/>
    </row>
    <row r="22" spans="1:15" s="7" customFormat="1" ht="15" customHeight="1">
      <c r="B22" s="264" t="s">
        <v>46</v>
      </c>
      <c r="C22" s="266"/>
      <c r="D22" s="265"/>
      <c r="E22" s="265"/>
      <c r="F22" s="266"/>
      <c r="G22" s="266"/>
      <c r="H22" s="267"/>
      <c r="I22" s="268"/>
      <c r="J22" s="99"/>
      <c r="K22" s="333"/>
      <c r="L22" s="334"/>
      <c r="M22" s="84"/>
    </row>
    <row r="23" spans="1:15" s="7" customFormat="1" ht="15" customHeight="1">
      <c r="B23" s="264"/>
      <c r="C23" s="266"/>
      <c r="D23" s="265"/>
      <c r="E23" s="265"/>
      <c r="F23" s="266"/>
      <c r="G23" s="266"/>
      <c r="H23" s="267"/>
      <c r="I23" s="268"/>
      <c r="J23" s="99"/>
      <c r="K23" s="333"/>
      <c r="L23" s="334"/>
      <c r="M23" s="84"/>
    </row>
    <row r="24" spans="1:15" s="7" customFormat="1" ht="15" customHeight="1">
      <c r="B24" s="264"/>
      <c r="C24" s="266"/>
      <c r="D24" s="265"/>
      <c r="E24" s="265"/>
      <c r="F24" s="266"/>
      <c r="G24" s="266"/>
      <c r="H24" s="267"/>
      <c r="I24" s="268"/>
      <c r="J24" s="99"/>
      <c r="K24" s="333"/>
      <c r="L24" s="334"/>
      <c r="M24" s="84"/>
    </row>
    <row r="25" spans="1:15" s="7" customFormat="1" ht="15" customHeight="1">
      <c r="B25" s="264"/>
      <c r="C25" s="266"/>
      <c r="D25" s="265"/>
      <c r="E25" s="265"/>
      <c r="F25" s="266"/>
      <c r="G25" s="266"/>
      <c r="H25" s="267"/>
      <c r="I25" s="268"/>
      <c r="J25" s="99"/>
      <c r="K25" s="333"/>
      <c r="L25" s="334"/>
      <c r="M25" s="84"/>
    </row>
    <row r="26" spans="1:15" s="7" customFormat="1" ht="15" customHeight="1">
      <c r="B26" s="245"/>
      <c r="C26" s="242"/>
      <c r="D26" s="246"/>
      <c r="E26" s="246"/>
      <c r="F26" s="242"/>
      <c r="G26" s="242"/>
      <c r="H26" s="243"/>
      <c r="I26" s="247"/>
      <c r="J26" s="99"/>
      <c r="K26" s="567"/>
      <c r="L26" s="568"/>
      <c r="M26" s="84"/>
    </row>
    <row r="27" spans="1:15" s="7" customFormat="1" ht="15" customHeight="1" thickBot="1">
      <c r="B27" s="269"/>
      <c r="C27" s="257"/>
      <c r="D27" s="270"/>
      <c r="E27" s="270"/>
      <c r="F27" s="257"/>
      <c r="G27" s="257"/>
      <c r="H27" s="261"/>
      <c r="I27" s="271"/>
      <c r="J27" s="44"/>
      <c r="K27" s="569"/>
      <c r="L27" s="570"/>
      <c r="M27" s="84"/>
    </row>
    <row r="28" spans="1:15" s="3" customFormat="1" ht="15" customHeight="1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  <row r="29" spans="1:15" s="3" customFormat="1" ht="15" customHeight="1">
      <c r="A29" s="5"/>
      <c r="B29" s="1"/>
      <c r="C29" s="1"/>
      <c r="D29" s="1"/>
      <c r="E29" s="1"/>
      <c r="F29" s="1"/>
      <c r="G29" s="1"/>
      <c r="H29" s="1"/>
      <c r="I29" s="1"/>
      <c r="J29" s="1"/>
      <c r="K29" s="2"/>
      <c r="N29" s="1"/>
      <c r="O29" s="1"/>
    </row>
  </sheetData>
  <sheetProtection selectLockedCells="1" selectUnlockedCells="1"/>
  <mergeCells count="24">
    <mergeCell ref="K18:L18"/>
    <mergeCell ref="K19:L19"/>
    <mergeCell ref="K20:L20"/>
    <mergeCell ref="K26:L26"/>
    <mergeCell ref="K27:L27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11:M27">
    <cfRule type="cellIs" dxfId="2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8"/>
  <sheetViews>
    <sheetView view="pageBreakPreview" workbookViewId="0">
      <selection activeCell="D2" sqref="D2:I3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>
      <c r="A1" s="6"/>
      <c r="B1" s="528"/>
      <c r="C1" s="528"/>
      <c r="D1" s="58"/>
      <c r="E1" s="58"/>
      <c r="F1" s="58"/>
      <c r="G1" s="298"/>
      <c r="H1" s="298"/>
      <c r="I1" s="298"/>
      <c r="J1" s="445"/>
      <c r="K1" s="445"/>
      <c r="L1" s="445"/>
      <c r="M1" s="298"/>
    </row>
    <row r="2" spans="1:13" ht="15" customHeight="1">
      <c r="B2" s="528"/>
      <c r="C2" s="528"/>
      <c r="D2" s="452" t="s">
        <v>58</v>
      </c>
      <c r="E2" s="452"/>
      <c r="F2" s="452"/>
      <c r="G2" s="452"/>
      <c r="H2" s="452"/>
      <c r="I2" s="452"/>
      <c r="J2" s="445"/>
      <c r="K2" s="445"/>
      <c r="L2" s="445"/>
      <c r="M2" s="46"/>
    </row>
    <row r="3" spans="1:13" ht="15" customHeight="1">
      <c r="B3" s="528"/>
      <c r="C3" s="528"/>
      <c r="D3" s="452"/>
      <c r="E3" s="452"/>
      <c r="F3" s="452"/>
      <c r="G3" s="452"/>
      <c r="H3" s="452"/>
      <c r="I3" s="452"/>
      <c r="J3" s="445"/>
      <c r="K3" s="445"/>
      <c r="L3" s="445"/>
      <c r="M3" s="59"/>
    </row>
    <row r="4" spans="1:13" ht="15" customHeight="1">
      <c r="B4" s="528"/>
      <c r="C4" s="528"/>
      <c r="D4" s="122"/>
      <c r="E4" s="122"/>
      <c r="F4" s="122"/>
      <c r="G4" s="122"/>
      <c r="H4" s="122"/>
      <c r="I4" s="122"/>
      <c r="J4" s="445"/>
      <c r="K4" s="445"/>
      <c r="L4" s="445"/>
      <c r="M4" s="59"/>
    </row>
    <row r="5" spans="1:13" ht="15" customHeight="1">
      <c r="B5" s="528"/>
      <c r="C5" s="528"/>
      <c r="D5" s="122"/>
      <c r="E5" s="122"/>
      <c r="F5" s="122"/>
      <c r="G5" s="122"/>
      <c r="H5" s="122"/>
      <c r="I5" s="122"/>
      <c r="J5" s="445"/>
      <c r="K5" s="445"/>
      <c r="L5" s="445"/>
      <c r="M5" s="59"/>
    </row>
    <row r="6" spans="1:13" ht="15" customHeight="1" thickBot="1">
      <c r="B6" s="528"/>
      <c r="C6" s="528"/>
      <c r="D6" s="26"/>
      <c r="E6" s="26"/>
      <c r="F6" s="26"/>
      <c r="G6" s="26"/>
      <c r="H6" s="26"/>
      <c r="I6" s="26"/>
      <c r="J6" s="445"/>
      <c r="K6" s="445"/>
      <c r="L6" s="445"/>
      <c r="M6" s="59"/>
    </row>
    <row r="7" spans="1:13" ht="19.5" thickBot="1">
      <c r="B7" s="528"/>
      <c r="C7" s="528"/>
      <c r="D7" s="449" t="s">
        <v>0</v>
      </c>
      <c r="E7" s="449"/>
      <c r="F7" s="490">
        <f>'Classements 1-2'!F7</f>
        <v>44394</v>
      </c>
      <c r="G7" s="491"/>
      <c r="H7" s="491"/>
      <c r="I7" s="492"/>
      <c r="J7" s="445"/>
      <c r="K7" s="445"/>
      <c r="L7" s="445"/>
      <c r="M7" s="46"/>
    </row>
    <row r="8" spans="1:13" ht="16.5" customHeight="1" thickBot="1">
      <c r="B8" s="529"/>
      <c r="C8" s="529"/>
      <c r="D8" s="103" t="str">
        <f>'Classements 1-2'!D8</f>
        <v xml:space="preserve">Club Organis. </v>
      </c>
      <c r="E8" s="493" t="str">
        <f>'Classements 1-2'!E8</f>
        <v>A.C. Saint Jean Le Vieux</v>
      </c>
      <c r="F8" s="494"/>
      <c r="G8" s="493"/>
      <c r="H8" s="493"/>
      <c r="I8" s="493"/>
      <c r="J8" s="446"/>
      <c r="K8" s="446"/>
      <c r="L8" s="446"/>
      <c r="M8" s="46"/>
    </row>
    <row r="9" spans="1:13" ht="19.5" thickBot="1">
      <c r="B9" s="450" t="s">
        <v>16</v>
      </c>
      <c r="C9" s="450"/>
      <c r="D9" s="450"/>
      <c r="E9" s="495" t="str">
        <f>'Classements 1-2'!E9</f>
        <v>35ème Course Cycliste d'Hauterive</v>
      </c>
      <c r="F9" s="496"/>
      <c r="G9" s="496"/>
      <c r="H9" s="496"/>
      <c r="I9" s="497"/>
      <c r="J9" s="462" t="s">
        <v>39</v>
      </c>
      <c r="K9" s="463"/>
      <c r="L9" s="299"/>
      <c r="M9" s="92"/>
    </row>
    <row r="10" spans="1:13" ht="8.25" customHeight="1" thickBot="1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s="7" customFormat="1" ht="15" customHeight="1" thickBot="1">
      <c r="B11" s="466" t="s">
        <v>51</v>
      </c>
      <c r="C11" s="467"/>
      <c r="D11" s="467"/>
      <c r="E11" s="464" t="str">
        <f>'Classements 1-2'!E11</f>
        <v xml:space="preserve">Nombre de participants </v>
      </c>
      <c r="F11" s="465"/>
      <c r="G11" s="105">
        <v>1</v>
      </c>
      <c r="H11" s="24" t="s">
        <v>1</v>
      </c>
      <c r="I11" s="106">
        <v>38.700000000000003</v>
      </c>
      <c r="J11" s="545"/>
      <c r="K11" s="470"/>
      <c r="L11" s="471"/>
      <c r="M11" s="95"/>
    </row>
    <row r="12" spans="1:13" s="7" customFormat="1" ht="15" customHeight="1" thickBot="1">
      <c r="B12" s="39" t="s">
        <v>33</v>
      </c>
      <c r="C12" s="136" t="s">
        <v>35</v>
      </c>
      <c r="D12" s="133" t="s">
        <v>2</v>
      </c>
      <c r="E12" s="27" t="s">
        <v>3</v>
      </c>
      <c r="F12" s="27" t="s">
        <v>4</v>
      </c>
      <c r="G12" s="117" t="s">
        <v>5</v>
      </c>
      <c r="H12" s="117" t="s">
        <v>6</v>
      </c>
      <c r="I12" s="90" t="s">
        <v>17</v>
      </c>
      <c r="J12" s="546"/>
      <c r="K12" s="547"/>
      <c r="L12" s="548"/>
      <c r="M12" s="94"/>
    </row>
    <row r="13" spans="1:13" s="7" customFormat="1" ht="15" customHeight="1">
      <c r="B13" s="40">
        <v>1</v>
      </c>
      <c r="C13" s="51">
        <v>888155</v>
      </c>
      <c r="D13" s="50" t="s">
        <v>248</v>
      </c>
      <c r="E13" s="50" t="s">
        <v>393</v>
      </c>
      <c r="F13" s="131" t="s">
        <v>249</v>
      </c>
      <c r="G13" s="163" t="s">
        <v>80</v>
      </c>
      <c r="H13" s="51">
        <v>26</v>
      </c>
      <c r="I13" s="66" t="s">
        <v>404</v>
      </c>
      <c r="J13" s="67"/>
      <c r="K13" s="541"/>
      <c r="L13" s="542"/>
      <c r="M13" s="84"/>
    </row>
    <row r="14" spans="1:13" s="7" customFormat="1" ht="15" customHeight="1">
      <c r="B14" s="68">
        <v>2</v>
      </c>
      <c r="C14" s="8"/>
      <c r="D14" s="16"/>
      <c r="E14" s="16"/>
      <c r="F14" s="137"/>
      <c r="G14" s="163"/>
      <c r="H14" s="9"/>
      <c r="I14" s="69"/>
      <c r="J14" s="70"/>
      <c r="K14" s="543"/>
      <c r="L14" s="544"/>
      <c r="M14" s="84"/>
    </row>
    <row r="15" spans="1:13" s="7" customFormat="1" ht="15" customHeight="1">
      <c r="B15" s="68">
        <v>3</v>
      </c>
      <c r="C15" s="238"/>
      <c r="D15" s="241"/>
      <c r="E15" s="241"/>
      <c r="F15" s="238"/>
      <c r="G15" s="237"/>
      <c r="H15" s="239"/>
      <c r="I15" s="69"/>
      <c r="J15" s="70"/>
      <c r="K15" s="505"/>
      <c r="L15" s="506"/>
      <c r="M15" s="84"/>
    </row>
    <row r="16" spans="1:13" s="7" customFormat="1" ht="15" customHeight="1">
      <c r="B16" s="68">
        <v>4</v>
      </c>
      <c r="C16" s="238"/>
      <c r="D16" s="241"/>
      <c r="E16" s="241"/>
      <c r="F16" s="238"/>
      <c r="G16" s="237"/>
      <c r="H16" s="239"/>
      <c r="I16" s="69"/>
      <c r="J16" s="70"/>
      <c r="K16" s="505"/>
      <c r="L16" s="506"/>
      <c r="M16" s="84"/>
    </row>
    <row r="17" spans="2:13" s="7" customFormat="1" ht="15" customHeight="1">
      <c r="B17" s="68">
        <v>5</v>
      </c>
      <c r="C17" s="238"/>
      <c r="D17" s="241"/>
      <c r="E17" s="241"/>
      <c r="F17" s="238"/>
      <c r="G17" s="237"/>
      <c r="H17" s="239"/>
      <c r="I17" s="69"/>
      <c r="J17" s="70"/>
      <c r="K17" s="505"/>
      <c r="L17" s="506"/>
      <c r="M17" s="84"/>
    </row>
    <row r="18" spans="2:13" s="7" customFormat="1" ht="15" customHeight="1">
      <c r="B18" s="68">
        <v>6</v>
      </c>
      <c r="C18" s="238"/>
      <c r="D18" s="241"/>
      <c r="E18" s="241"/>
      <c r="F18" s="238"/>
      <c r="G18" s="258"/>
      <c r="H18" s="239"/>
      <c r="I18" s="69"/>
      <c r="J18" s="70"/>
      <c r="K18" s="505"/>
      <c r="L18" s="506"/>
      <c r="M18" s="84"/>
    </row>
    <row r="19" spans="2:13" s="7" customFormat="1" ht="15" customHeight="1">
      <c r="B19" s="68">
        <v>7</v>
      </c>
      <c r="C19" s="238"/>
      <c r="D19" s="241"/>
      <c r="E19" s="241"/>
      <c r="F19" s="238"/>
      <c r="G19" s="258"/>
      <c r="H19" s="239"/>
      <c r="I19" s="69"/>
      <c r="J19" s="70"/>
      <c r="K19" s="505"/>
      <c r="L19" s="506"/>
      <c r="M19" s="84"/>
    </row>
    <row r="20" spans="2:13" s="7" customFormat="1" ht="15" customHeight="1">
      <c r="B20" s="68">
        <v>8</v>
      </c>
      <c r="C20" s="284"/>
      <c r="D20" s="283"/>
      <c r="E20" s="283"/>
      <c r="F20" s="284"/>
      <c r="G20" s="331"/>
      <c r="H20" s="288"/>
      <c r="I20" s="69"/>
      <c r="J20" s="70"/>
      <c r="K20" s="332"/>
      <c r="L20" s="323"/>
      <c r="M20" s="84"/>
    </row>
    <row r="21" spans="2:13" s="7" customFormat="1" ht="15" customHeight="1">
      <c r="B21" s="68">
        <v>9</v>
      </c>
      <c r="C21" s="284"/>
      <c r="D21" s="283"/>
      <c r="E21" s="283"/>
      <c r="F21" s="284"/>
      <c r="G21" s="331"/>
      <c r="H21" s="288"/>
      <c r="I21" s="69"/>
      <c r="J21" s="70"/>
      <c r="K21" s="332"/>
      <c r="L21" s="323"/>
      <c r="M21" s="84"/>
    </row>
    <row r="22" spans="2:13" s="7" customFormat="1" ht="15" customHeight="1">
      <c r="B22" s="68">
        <v>10</v>
      </c>
      <c r="C22" s="284"/>
      <c r="D22" s="283"/>
      <c r="E22" s="283"/>
      <c r="F22" s="284"/>
      <c r="G22" s="331"/>
      <c r="H22" s="288"/>
      <c r="I22" s="69"/>
      <c r="J22" s="70"/>
      <c r="K22" s="332"/>
      <c r="L22" s="323"/>
      <c r="M22" s="84"/>
    </row>
    <row r="23" spans="2:13" s="7" customFormat="1" ht="15" customHeight="1">
      <c r="B23" s="68" t="s">
        <v>46</v>
      </c>
      <c r="C23" s="284"/>
      <c r="D23" s="283"/>
      <c r="E23" s="283"/>
      <c r="F23" s="284"/>
      <c r="G23" s="331"/>
      <c r="H23" s="288"/>
      <c r="I23" s="69"/>
      <c r="J23" s="70"/>
      <c r="K23" s="332"/>
      <c r="L23" s="323"/>
      <c r="M23" s="84"/>
    </row>
    <row r="24" spans="2:13" s="7" customFormat="1" ht="15" customHeight="1">
      <c r="B24" s="68"/>
      <c r="C24" s="284"/>
      <c r="D24" s="283"/>
      <c r="E24" s="283"/>
      <c r="F24" s="284"/>
      <c r="G24" s="331"/>
      <c r="H24" s="288"/>
      <c r="I24" s="69"/>
      <c r="J24" s="70"/>
      <c r="K24" s="332"/>
      <c r="L24" s="323"/>
      <c r="M24" s="84"/>
    </row>
    <row r="25" spans="2:13" s="7" customFormat="1" ht="15" customHeight="1">
      <c r="B25" s="68" t="s">
        <v>46</v>
      </c>
      <c r="C25" s="238"/>
      <c r="D25" s="241"/>
      <c r="E25" s="241"/>
      <c r="F25" s="238"/>
      <c r="G25" s="258"/>
      <c r="H25" s="239"/>
      <c r="I25" s="69"/>
      <c r="J25" s="70"/>
      <c r="K25" s="505"/>
      <c r="L25" s="506"/>
      <c r="M25" s="84"/>
    </row>
    <row r="26" spans="2:13" s="7" customFormat="1" ht="15" customHeight="1">
      <c r="B26" s="68"/>
      <c r="C26" s="238"/>
      <c r="D26" s="241"/>
      <c r="E26" s="241"/>
      <c r="F26" s="238"/>
      <c r="G26" s="237"/>
      <c r="H26" s="239"/>
      <c r="I26" s="69"/>
      <c r="J26" s="70"/>
      <c r="K26" s="505"/>
      <c r="L26" s="506"/>
      <c r="M26" s="84"/>
    </row>
    <row r="27" spans="2:13" s="7" customFormat="1" ht="15" customHeight="1" thickBot="1">
      <c r="B27" s="259" t="s">
        <v>46</v>
      </c>
      <c r="C27" s="257"/>
      <c r="D27" s="270"/>
      <c r="E27" s="270"/>
      <c r="F27" s="257"/>
      <c r="G27" s="260"/>
      <c r="H27" s="261"/>
      <c r="I27" s="262"/>
      <c r="J27" s="263"/>
      <c r="K27" s="507"/>
      <c r="L27" s="508"/>
      <c r="M27" s="84"/>
    </row>
    <row r="28" spans="2:13" ht="15" customHeight="1"/>
  </sheetData>
  <sheetProtection selectLockedCells="1" selectUnlockedCells="1"/>
  <mergeCells count="24"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7:E7"/>
    <mergeCell ref="F7:I7"/>
    <mergeCell ref="E8:I8"/>
  </mergeCells>
  <conditionalFormatting sqref="M13:M27">
    <cfRule type="cellIs" dxfId="1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8"/>
  <sheetViews>
    <sheetView view="pageBreakPreview" workbookViewId="0">
      <selection activeCell="D2" sqref="D2:I3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>
      <c r="A1" s="6"/>
      <c r="B1" s="528"/>
      <c r="C1" s="528"/>
      <c r="D1" s="58"/>
      <c r="E1" s="58"/>
      <c r="F1" s="58"/>
      <c r="G1" s="298"/>
      <c r="H1" s="298"/>
      <c r="I1" s="298"/>
      <c r="J1" s="445"/>
      <c r="K1" s="445"/>
      <c r="L1" s="445"/>
      <c r="M1" s="298"/>
    </row>
    <row r="2" spans="1:13" ht="15" customHeight="1">
      <c r="B2" s="528"/>
      <c r="C2" s="528"/>
      <c r="D2" s="452" t="s">
        <v>59</v>
      </c>
      <c r="E2" s="452"/>
      <c r="F2" s="452"/>
      <c r="G2" s="452"/>
      <c r="H2" s="452"/>
      <c r="I2" s="452"/>
      <c r="J2" s="445"/>
      <c r="K2" s="445"/>
      <c r="L2" s="445"/>
      <c r="M2" s="46"/>
    </row>
    <row r="3" spans="1:13" ht="15" customHeight="1">
      <c r="B3" s="528"/>
      <c r="C3" s="528"/>
      <c r="D3" s="452"/>
      <c r="E3" s="452"/>
      <c r="F3" s="452"/>
      <c r="G3" s="452"/>
      <c r="H3" s="452"/>
      <c r="I3" s="452"/>
      <c r="J3" s="445"/>
      <c r="K3" s="445"/>
      <c r="L3" s="445"/>
      <c r="M3" s="59"/>
    </row>
    <row r="4" spans="1:13" ht="15" customHeight="1">
      <c r="B4" s="528"/>
      <c r="C4" s="528"/>
      <c r="D4" s="122"/>
      <c r="E4" s="122"/>
      <c r="F4" s="122"/>
      <c r="G4" s="122"/>
      <c r="H4" s="122"/>
      <c r="I4" s="122"/>
      <c r="J4" s="445"/>
      <c r="K4" s="445"/>
      <c r="L4" s="445"/>
      <c r="M4" s="59"/>
    </row>
    <row r="5" spans="1:13" ht="15" customHeight="1">
      <c r="B5" s="528"/>
      <c r="C5" s="528"/>
      <c r="D5" s="122"/>
      <c r="E5" s="122"/>
      <c r="F5" s="122"/>
      <c r="G5" s="122"/>
      <c r="H5" s="122"/>
      <c r="I5" s="122"/>
      <c r="J5" s="445"/>
      <c r="K5" s="445"/>
      <c r="L5" s="445"/>
      <c r="M5" s="59"/>
    </row>
    <row r="6" spans="1:13" ht="15" customHeight="1" thickBot="1">
      <c r="B6" s="528"/>
      <c r="C6" s="528"/>
      <c r="D6" s="26"/>
      <c r="E6" s="26"/>
      <c r="F6" s="26"/>
      <c r="G6" s="26"/>
      <c r="H6" s="26"/>
      <c r="I6" s="26"/>
      <c r="J6" s="445"/>
      <c r="K6" s="445"/>
      <c r="L6" s="445"/>
      <c r="M6" s="59"/>
    </row>
    <row r="7" spans="1:13" ht="19.5" thickBot="1">
      <c r="B7" s="528"/>
      <c r="C7" s="528"/>
      <c r="D7" s="449" t="s">
        <v>0</v>
      </c>
      <c r="E7" s="449"/>
      <c r="F7" s="490">
        <f>'Classements 1-2'!F7</f>
        <v>44394</v>
      </c>
      <c r="G7" s="491"/>
      <c r="H7" s="491"/>
      <c r="I7" s="492"/>
      <c r="J7" s="445"/>
      <c r="K7" s="445"/>
      <c r="L7" s="445"/>
      <c r="M7" s="46"/>
    </row>
    <row r="8" spans="1:13" ht="16.5" customHeight="1" thickBot="1">
      <c r="B8" s="529"/>
      <c r="C8" s="529"/>
      <c r="D8" s="103" t="str">
        <f>'Classements 1-2'!D8</f>
        <v xml:space="preserve">Club Organis. </v>
      </c>
      <c r="E8" s="493" t="str">
        <f>'Classements 1-2'!E8</f>
        <v>A.C. Saint Jean Le Vieux</v>
      </c>
      <c r="F8" s="494"/>
      <c r="G8" s="493"/>
      <c r="H8" s="493"/>
      <c r="I8" s="493"/>
      <c r="J8" s="446"/>
      <c r="K8" s="446"/>
      <c r="L8" s="446"/>
      <c r="M8" s="46"/>
    </row>
    <row r="9" spans="1:13" ht="19.5" thickBot="1">
      <c r="B9" s="450" t="s">
        <v>16</v>
      </c>
      <c r="C9" s="450"/>
      <c r="D9" s="450"/>
      <c r="E9" s="495" t="str">
        <f>'Classements 1-2'!E9</f>
        <v>35ème Course Cycliste d'Hauterive</v>
      </c>
      <c r="F9" s="496"/>
      <c r="G9" s="496"/>
      <c r="H9" s="496"/>
      <c r="I9" s="497"/>
      <c r="J9" s="462" t="s">
        <v>39</v>
      </c>
      <c r="K9" s="463"/>
      <c r="L9" s="299"/>
      <c r="M9" s="92"/>
    </row>
    <row r="10" spans="1:13" ht="8.25" customHeight="1" thickBot="1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s="7" customFormat="1" ht="15" customHeight="1" thickBot="1">
      <c r="B11" s="466" t="s">
        <v>9</v>
      </c>
      <c r="C11" s="467"/>
      <c r="D11" s="467"/>
      <c r="E11" s="464" t="str">
        <f>'Classements 1-2'!E11</f>
        <v xml:space="preserve">Nombre de participants </v>
      </c>
      <c r="F11" s="465"/>
      <c r="G11" s="105"/>
      <c r="H11" s="24" t="s">
        <v>36</v>
      </c>
      <c r="I11" s="106"/>
      <c r="J11" s="545"/>
      <c r="K11" s="563"/>
      <c r="L11" s="564"/>
      <c r="M11" s="95"/>
    </row>
    <row r="12" spans="1:13" s="7" customFormat="1" ht="16.5" customHeight="1" thickBot="1">
      <c r="B12" s="39" t="s">
        <v>33</v>
      </c>
      <c r="C12" s="136" t="s">
        <v>35</v>
      </c>
      <c r="D12" s="133" t="s">
        <v>2</v>
      </c>
      <c r="E12" s="27" t="s">
        <v>3</v>
      </c>
      <c r="F12" s="27" t="s">
        <v>4</v>
      </c>
      <c r="G12" s="117" t="s">
        <v>5</v>
      </c>
      <c r="H12" s="117" t="s">
        <v>6</v>
      </c>
      <c r="I12" s="90" t="s">
        <v>17</v>
      </c>
      <c r="J12" s="546"/>
      <c r="K12" s="565"/>
      <c r="L12" s="566"/>
      <c r="M12" s="94"/>
    </row>
    <row r="13" spans="1:13" s="7" customFormat="1" ht="16.5" customHeight="1">
      <c r="B13" s="248">
        <v>1</v>
      </c>
      <c r="C13" s="249"/>
      <c r="D13" s="373"/>
      <c r="E13" s="372"/>
      <c r="F13" s="51"/>
      <c r="G13" s="51"/>
      <c r="H13" s="51"/>
      <c r="I13" s="298"/>
      <c r="J13" s="252"/>
      <c r="K13" s="563"/>
      <c r="L13" s="564"/>
      <c r="M13" s="94"/>
    </row>
    <row r="14" spans="1:13" s="7" customFormat="1" ht="16.5" customHeight="1">
      <c r="B14" s="250">
        <v>2</v>
      </c>
      <c r="C14" s="51"/>
      <c r="D14" s="372"/>
      <c r="E14" s="372"/>
      <c r="F14" s="51"/>
      <c r="G14" s="51"/>
      <c r="H14" s="51"/>
      <c r="I14" s="251"/>
      <c r="J14" s="253"/>
      <c r="K14" s="567"/>
      <c r="L14" s="568"/>
      <c r="M14" s="94"/>
    </row>
    <row r="15" spans="1:13" s="7" customFormat="1" ht="16.5" customHeight="1">
      <c r="B15" s="250">
        <v>3</v>
      </c>
      <c r="C15" s="51"/>
      <c r="D15" s="372"/>
      <c r="E15" s="372"/>
      <c r="F15" s="51"/>
      <c r="G15" s="51"/>
      <c r="H15" s="51"/>
      <c r="I15" s="251"/>
      <c r="J15" s="253"/>
      <c r="K15" s="567"/>
      <c r="L15" s="568"/>
      <c r="M15" s="94"/>
    </row>
    <row r="16" spans="1:13" s="7" customFormat="1" ht="16.5" customHeight="1">
      <c r="B16" s="250">
        <v>4</v>
      </c>
      <c r="C16" s="51"/>
      <c r="D16" s="372"/>
      <c r="E16" s="372"/>
      <c r="F16" s="51"/>
      <c r="G16" s="51"/>
      <c r="H16" s="51"/>
      <c r="I16" s="272"/>
      <c r="J16" s="253"/>
      <c r="K16" s="567"/>
      <c r="L16" s="568"/>
      <c r="M16" s="94"/>
    </row>
    <row r="17" spans="1:15" s="7" customFormat="1" ht="16.5" customHeight="1">
      <c r="B17" s="250">
        <v>5</v>
      </c>
      <c r="C17" s="51"/>
      <c r="D17" s="372"/>
      <c r="E17" s="372"/>
      <c r="F17" s="51"/>
      <c r="G17" s="51"/>
      <c r="H17" s="51"/>
      <c r="I17" s="272"/>
      <c r="J17" s="253"/>
      <c r="K17" s="567"/>
      <c r="L17" s="568"/>
      <c r="M17" s="94"/>
    </row>
    <row r="18" spans="1:15" s="7" customFormat="1" ht="16.5" customHeight="1">
      <c r="B18" s="250">
        <v>6</v>
      </c>
      <c r="C18" s="51"/>
      <c r="D18" s="372"/>
      <c r="E18" s="372"/>
      <c r="F18" s="51"/>
      <c r="G18" s="51"/>
      <c r="H18" s="51"/>
      <c r="I18" s="272"/>
      <c r="J18" s="253"/>
      <c r="K18" s="571"/>
      <c r="L18" s="572"/>
      <c r="M18" s="94"/>
    </row>
    <row r="19" spans="1:15" s="7" customFormat="1" ht="16.5" customHeight="1">
      <c r="B19" s="250">
        <v>7</v>
      </c>
      <c r="C19" s="51"/>
      <c r="D19" s="372"/>
      <c r="E19" s="372"/>
      <c r="F19" s="51"/>
      <c r="G19" s="51"/>
      <c r="H19" s="51"/>
      <c r="I19" s="272"/>
      <c r="J19" s="253"/>
      <c r="K19" s="571"/>
      <c r="L19" s="572"/>
      <c r="M19" s="94"/>
    </row>
    <row r="20" spans="1:15" s="7" customFormat="1" ht="16.5" customHeight="1">
      <c r="B20" s="250">
        <v>8</v>
      </c>
      <c r="C20" s="51"/>
      <c r="D20" s="372"/>
      <c r="E20" s="372"/>
      <c r="F20" s="51"/>
      <c r="G20" s="51"/>
      <c r="H20" s="51"/>
      <c r="I20" s="272"/>
      <c r="J20" s="253"/>
      <c r="K20" s="329"/>
      <c r="L20" s="330"/>
      <c r="M20" s="94"/>
    </row>
    <row r="21" spans="1:15" s="7" customFormat="1" ht="16.5" customHeight="1">
      <c r="B21" s="250">
        <v>9</v>
      </c>
      <c r="C21" s="51"/>
      <c r="D21" s="372"/>
      <c r="E21" s="372"/>
      <c r="F21" s="51"/>
      <c r="G21" s="51"/>
      <c r="H21" s="51"/>
      <c r="I21" s="272"/>
      <c r="J21" s="253"/>
      <c r="K21" s="329"/>
      <c r="L21" s="330"/>
      <c r="M21" s="94"/>
    </row>
    <row r="22" spans="1:15" s="7" customFormat="1" ht="16.5" customHeight="1">
      <c r="B22" s="250">
        <v>10</v>
      </c>
      <c r="C22" s="51"/>
      <c r="D22" s="372"/>
      <c r="E22" s="372"/>
      <c r="F22" s="51"/>
      <c r="G22" s="51"/>
      <c r="H22" s="51"/>
      <c r="I22" s="272"/>
      <c r="J22" s="253"/>
      <c r="K22" s="329"/>
      <c r="L22" s="330"/>
      <c r="M22" s="94"/>
    </row>
    <row r="23" spans="1:15" s="7" customFormat="1" ht="16.5" customHeight="1">
      <c r="B23" s="250"/>
      <c r="C23" s="51"/>
      <c r="D23" s="372"/>
      <c r="E23" s="372"/>
      <c r="F23" s="51"/>
      <c r="G23" s="51"/>
      <c r="H23" s="51"/>
      <c r="I23" s="272"/>
      <c r="J23" s="253"/>
      <c r="K23" s="329"/>
      <c r="L23" s="330"/>
      <c r="M23" s="94"/>
    </row>
    <row r="24" spans="1:15" s="7" customFormat="1" ht="16.5" customHeight="1">
      <c r="B24" s="250"/>
      <c r="C24" s="51"/>
      <c r="D24" s="372"/>
      <c r="E24" s="372"/>
      <c r="F24" s="51"/>
      <c r="G24" s="51"/>
      <c r="H24" s="51"/>
      <c r="I24" s="272"/>
      <c r="J24" s="253"/>
      <c r="K24" s="329"/>
      <c r="L24" s="330"/>
      <c r="M24" s="94"/>
    </row>
    <row r="25" spans="1:15" s="7" customFormat="1" ht="16.5" customHeight="1">
      <c r="B25" s="250"/>
      <c r="C25" s="51"/>
      <c r="D25" s="372"/>
      <c r="E25" s="372"/>
      <c r="F25" s="51"/>
      <c r="G25" s="51"/>
      <c r="H25" s="51"/>
      <c r="I25" s="272"/>
      <c r="J25" s="253"/>
      <c r="K25" s="571"/>
      <c r="L25" s="572"/>
      <c r="M25" s="94"/>
    </row>
    <row r="26" spans="1:15" s="7" customFormat="1" ht="16.5" customHeight="1">
      <c r="B26" s="250"/>
      <c r="C26" s="51"/>
      <c r="D26" s="372"/>
      <c r="E26" s="372"/>
      <c r="F26" s="51"/>
      <c r="G26" s="51"/>
      <c r="H26" s="51"/>
      <c r="I26" s="251"/>
      <c r="J26" s="253"/>
      <c r="K26" s="571"/>
      <c r="L26" s="572"/>
      <c r="M26" s="94"/>
    </row>
    <row r="27" spans="1:15" s="7" customFormat="1" ht="15" customHeight="1" thickBot="1">
      <c r="B27" s="68"/>
      <c r="C27" s="51"/>
      <c r="D27" s="372"/>
      <c r="E27" s="372"/>
      <c r="F27" s="51"/>
      <c r="G27" s="51"/>
      <c r="H27" s="116"/>
      <c r="I27" s="254"/>
      <c r="J27" s="99"/>
      <c r="K27" s="573"/>
      <c r="L27" s="566"/>
      <c r="M27" s="84"/>
    </row>
    <row r="28" spans="1:15" s="3" customFormat="1" ht="15" customHeight="1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</sheetData>
  <sheetProtection selectLockedCells="1" selectUnlockedCells="1"/>
  <mergeCells count="24"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7:E7"/>
    <mergeCell ref="F7:I7"/>
    <mergeCell ref="E8:I8"/>
  </mergeCells>
  <conditionalFormatting sqref="M27">
    <cfRule type="cellIs" dxfId="0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73"/>
  <sheetViews>
    <sheetView view="pageBreakPreview" workbookViewId="0">
      <selection activeCell="D1" sqref="D1:L3"/>
    </sheetView>
  </sheetViews>
  <sheetFormatPr baseColWidth="10" defaultRowHeight="12.75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>
      <c r="B1" s="574"/>
      <c r="C1" s="574"/>
      <c r="D1" s="575" t="s">
        <v>52</v>
      </c>
      <c r="E1" s="575"/>
      <c r="F1" s="575"/>
      <c r="G1" s="575"/>
      <c r="H1" s="575"/>
      <c r="I1" s="575"/>
      <c r="J1" s="575"/>
      <c r="K1" s="575"/>
      <c r="L1" s="575"/>
      <c r="M1" s="46"/>
    </row>
    <row r="2" spans="2:13" ht="15" customHeight="1">
      <c r="B2" s="574"/>
      <c r="C2" s="574"/>
      <c r="D2" s="575"/>
      <c r="E2" s="575"/>
      <c r="F2" s="575"/>
      <c r="G2" s="575"/>
      <c r="H2" s="575"/>
      <c r="I2" s="575"/>
      <c r="J2" s="575"/>
      <c r="K2" s="575"/>
      <c r="L2" s="575"/>
      <c r="M2" s="115"/>
    </row>
    <row r="3" spans="2:13" ht="15" customHeight="1">
      <c r="B3" s="574"/>
      <c r="C3" s="574"/>
      <c r="D3" s="575"/>
      <c r="E3" s="575"/>
      <c r="F3" s="575"/>
      <c r="G3" s="575"/>
      <c r="H3" s="575"/>
      <c r="I3" s="575"/>
      <c r="J3" s="575"/>
      <c r="K3" s="575"/>
      <c r="L3" s="575"/>
      <c r="M3" s="115"/>
    </row>
    <row r="4" spans="2:13" ht="13.5" customHeight="1">
      <c r="B4" s="574"/>
      <c r="C4" s="574"/>
      <c r="D4" s="124"/>
      <c r="E4" s="124"/>
      <c r="F4" s="124"/>
      <c r="G4" s="124"/>
      <c r="H4" s="124"/>
      <c r="I4" s="124"/>
      <c r="J4" s="124"/>
      <c r="K4" s="175"/>
      <c r="L4" s="175"/>
      <c r="M4" s="115"/>
    </row>
    <row r="5" spans="2:13" ht="11.25" customHeight="1" thickBot="1">
      <c r="B5" s="574"/>
      <c r="C5" s="574"/>
      <c r="D5" s="121"/>
      <c r="E5" s="121"/>
      <c r="F5" s="121"/>
      <c r="G5" s="121"/>
      <c r="H5" s="121"/>
      <c r="I5" s="121"/>
      <c r="J5" s="121"/>
      <c r="K5" s="121"/>
      <c r="L5" s="121"/>
      <c r="M5" s="115"/>
    </row>
    <row r="6" spans="2:13" ht="27.75" customHeight="1" thickBot="1">
      <c r="B6" s="574"/>
      <c r="C6" s="574"/>
      <c r="D6" s="209" t="s">
        <v>31</v>
      </c>
      <c r="E6" s="227" t="s">
        <v>2</v>
      </c>
      <c r="F6" s="580" t="s">
        <v>42</v>
      </c>
      <c r="G6" s="581"/>
      <c r="H6" s="581"/>
      <c r="I6" s="582"/>
      <c r="J6" s="230" t="s">
        <v>43</v>
      </c>
      <c r="K6" s="576" t="s">
        <v>44</v>
      </c>
      <c r="L6" s="577"/>
      <c r="M6" s="115"/>
    </row>
    <row r="7" spans="2:13" ht="15" customHeight="1">
      <c r="B7" s="574"/>
      <c r="C7" s="574"/>
      <c r="D7" s="210" t="s">
        <v>27</v>
      </c>
      <c r="E7" s="231" t="s">
        <v>68</v>
      </c>
      <c r="F7" s="583" t="s">
        <v>69</v>
      </c>
      <c r="G7" s="584"/>
      <c r="H7" s="584"/>
      <c r="I7" s="585"/>
      <c r="J7" s="152"/>
      <c r="K7" s="589" t="s">
        <v>70</v>
      </c>
      <c r="L7" s="590"/>
      <c r="M7" s="173"/>
    </row>
    <row r="8" spans="2:13" ht="15" customHeight="1">
      <c r="B8" s="574"/>
      <c r="C8" s="574"/>
      <c r="D8" s="211" t="s">
        <v>28</v>
      </c>
      <c r="E8" s="232"/>
      <c r="F8" s="586"/>
      <c r="G8" s="587"/>
      <c r="H8" s="587"/>
      <c r="I8" s="588"/>
      <c r="J8" s="212"/>
      <c r="K8" s="578"/>
      <c r="L8" s="579"/>
      <c r="M8" s="36"/>
    </row>
    <row r="9" spans="2:13" ht="15" customHeight="1">
      <c r="B9" s="602"/>
      <c r="C9" s="602"/>
      <c r="D9" s="211" t="s">
        <v>28</v>
      </c>
      <c r="E9" s="232"/>
      <c r="F9" s="586"/>
      <c r="G9" s="587"/>
      <c r="H9" s="587"/>
      <c r="I9" s="588"/>
      <c r="J9" s="212"/>
      <c r="K9" s="607"/>
      <c r="L9" s="608"/>
      <c r="M9" s="36"/>
    </row>
    <row r="10" spans="2:13" ht="15" customHeight="1">
      <c r="B10" s="602"/>
      <c r="C10" s="602"/>
      <c r="D10" s="316" t="s">
        <v>29</v>
      </c>
      <c r="E10" s="434" t="s">
        <v>405</v>
      </c>
      <c r="F10" s="438" t="s">
        <v>406</v>
      </c>
      <c r="G10" s="439"/>
      <c r="H10" s="439"/>
      <c r="I10" s="436"/>
      <c r="J10" s="315"/>
      <c r="K10" s="603" t="s">
        <v>407</v>
      </c>
      <c r="L10" s="604"/>
      <c r="M10" s="36"/>
    </row>
    <row r="11" spans="2:13" ht="15" customHeight="1">
      <c r="B11" s="602"/>
      <c r="C11" s="602"/>
      <c r="D11" s="211" t="s">
        <v>29</v>
      </c>
      <c r="E11" s="410" t="s">
        <v>408</v>
      </c>
      <c r="F11" s="440" t="s">
        <v>409</v>
      </c>
      <c r="G11" s="437"/>
      <c r="H11" s="437"/>
      <c r="I11" s="435"/>
      <c r="J11" s="212"/>
      <c r="K11" s="605" t="s">
        <v>410</v>
      </c>
      <c r="L11" s="606"/>
      <c r="M11" s="36"/>
    </row>
    <row r="12" spans="2:13" ht="15" customHeight="1">
      <c r="B12" s="602"/>
      <c r="C12" s="602"/>
      <c r="D12" s="211" t="s">
        <v>29</v>
      </c>
      <c r="E12" s="410"/>
      <c r="F12" s="440"/>
      <c r="G12" s="437"/>
      <c r="H12" s="437"/>
      <c r="I12" s="435"/>
      <c r="J12" s="212"/>
      <c r="K12" s="441"/>
      <c r="L12" s="442"/>
      <c r="M12" s="36"/>
    </row>
    <row r="13" spans="2:13" ht="15" customHeight="1">
      <c r="B13" s="602"/>
      <c r="C13" s="602"/>
      <c r="D13" s="211" t="s">
        <v>30</v>
      </c>
      <c r="E13" s="433" t="s">
        <v>68</v>
      </c>
      <c r="F13" s="440" t="s">
        <v>411</v>
      </c>
      <c r="G13" s="437"/>
      <c r="H13" s="437"/>
      <c r="I13" s="435"/>
      <c r="J13" s="432"/>
      <c r="K13" s="605" t="s">
        <v>412</v>
      </c>
      <c r="L13" s="606"/>
      <c r="M13" s="26"/>
    </row>
    <row r="14" spans="2:13" ht="15" customHeight="1">
      <c r="B14" s="602"/>
      <c r="C14" s="602"/>
      <c r="D14" s="214" t="s">
        <v>30</v>
      </c>
      <c r="E14" s="433" t="s">
        <v>413</v>
      </c>
      <c r="F14" s="440" t="s">
        <v>414</v>
      </c>
      <c r="G14" s="437"/>
      <c r="H14" s="437"/>
      <c r="I14" s="435"/>
      <c r="J14" s="432"/>
      <c r="K14" s="605" t="s">
        <v>415</v>
      </c>
      <c r="L14" s="606"/>
      <c r="M14" s="26"/>
    </row>
    <row r="15" spans="2:13" ht="15" customHeight="1">
      <c r="B15" s="602"/>
      <c r="C15" s="602"/>
      <c r="D15" s="214" t="s">
        <v>30</v>
      </c>
      <c r="E15" s="377"/>
      <c r="F15" s="609"/>
      <c r="G15" s="610"/>
      <c r="H15" s="610"/>
      <c r="I15" s="611"/>
      <c r="J15" s="378"/>
      <c r="K15" s="594"/>
      <c r="L15" s="595"/>
      <c r="M15" s="26"/>
    </row>
    <row r="16" spans="2:13" ht="15" customHeight="1">
      <c r="B16" s="602"/>
      <c r="C16" s="602"/>
      <c r="D16" s="214" t="s">
        <v>30</v>
      </c>
      <c r="E16" s="377"/>
      <c r="F16" s="609"/>
      <c r="G16" s="610"/>
      <c r="H16" s="610"/>
      <c r="I16" s="611"/>
      <c r="J16" s="378"/>
      <c r="K16" s="594"/>
      <c r="L16" s="595"/>
      <c r="M16" s="26"/>
    </row>
    <row r="17" spans="2:13" ht="15" customHeight="1">
      <c r="B17" s="602"/>
      <c r="C17" s="602"/>
      <c r="D17" s="214" t="s">
        <v>30</v>
      </c>
      <c r="E17" s="377"/>
      <c r="F17" s="609"/>
      <c r="G17" s="610"/>
      <c r="H17" s="610"/>
      <c r="I17" s="611"/>
      <c r="J17" s="378"/>
      <c r="K17" s="594"/>
      <c r="L17" s="595"/>
      <c r="M17" s="26"/>
    </row>
    <row r="18" spans="2:13" ht="15" customHeight="1">
      <c r="B18" s="602"/>
      <c r="C18" s="602"/>
      <c r="D18" s="214" t="s">
        <v>30</v>
      </c>
      <c r="E18" s="377"/>
      <c r="F18" s="609"/>
      <c r="G18" s="610"/>
      <c r="H18" s="610"/>
      <c r="I18" s="611"/>
      <c r="J18" s="378"/>
      <c r="K18" s="594"/>
      <c r="L18" s="595"/>
      <c r="M18" s="26"/>
    </row>
    <row r="19" spans="2:13" ht="15" customHeight="1" thickBot="1">
      <c r="B19" s="602"/>
      <c r="C19" s="602"/>
      <c r="D19" s="215" t="s">
        <v>30</v>
      </c>
      <c r="E19" s="379"/>
      <c r="F19" s="591"/>
      <c r="G19" s="592"/>
      <c r="H19" s="592"/>
      <c r="I19" s="593"/>
      <c r="J19" s="380"/>
      <c r="K19" s="614"/>
      <c r="L19" s="615"/>
      <c r="M19" s="36"/>
    </row>
    <row r="20" spans="2:13" ht="9" customHeight="1" thickBot="1">
      <c r="B20" s="602"/>
      <c r="C20" s="602"/>
      <c r="D20" s="114"/>
      <c r="E20" s="26"/>
      <c r="F20" s="26"/>
      <c r="G20" s="26"/>
      <c r="H20" s="26"/>
      <c r="I20" s="119"/>
      <c r="J20" s="36"/>
      <c r="K20" s="178"/>
      <c r="L20" s="179"/>
      <c r="M20" s="36"/>
    </row>
    <row r="21" spans="2:13" ht="15" customHeight="1">
      <c r="B21" s="602"/>
      <c r="C21" s="602"/>
      <c r="D21" s="217" t="s">
        <v>47</v>
      </c>
      <c r="E21" s="390" t="s">
        <v>71</v>
      </c>
      <c r="F21" s="596" t="s">
        <v>72</v>
      </c>
      <c r="G21" s="597"/>
      <c r="H21" s="597"/>
      <c r="I21" s="598"/>
      <c r="J21" s="305"/>
      <c r="K21" s="616" t="s">
        <v>73</v>
      </c>
      <c r="L21" s="617"/>
      <c r="M21" s="36"/>
    </row>
    <row r="22" spans="2:13" ht="15" customHeight="1">
      <c r="B22" s="26"/>
      <c r="C22" s="26"/>
      <c r="D22" s="211" t="s">
        <v>47</v>
      </c>
      <c r="E22" s="389" t="s">
        <v>74</v>
      </c>
      <c r="F22" s="599" t="s">
        <v>75</v>
      </c>
      <c r="G22" s="600"/>
      <c r="H22" s="600"/>
      <c r="I22" s="601"/>
      <c r="J22" s="375"/>
      <c r="K22" s="594" t="s">
        <v>76</v>
      </c>
      <c r="L22" s="595"/>
      <c r="M22" s="36"/>
    </row>
    <row r="23" spans="2:13" ht="15" customHeight="1" thickBot="1">
      <c r="B23" s="26"/>
      <c r="C23" s="26"/>
      <c r="D23" s="218"/>
      <c r="E23" s="233"/>
      <c r="F23" s="654"/>
      <c r="G23" s="655"/>
      <c r="H23" s="655"/>
      <c r="I23" s="656"/>
      <c r="J23" s="219"/>
      <c r="K23" s="618"/>
      <c r="L23" s="619"/>
      <c r="M23" s="36"/>
    </row>
    <row r="24" spans="2:13" ht="9" customHeight="1" thickBot="1">
      <c r="B24" s="26"/>
      <c r="C24" s="26"/>
      <c r="D24" s="26"/>
      <c r="E24" s="182"/>
      <c r="F24" s="182"/>
      <c r="G24" s="26"/>
      <c r="H24" s="26"/>
      <c r="I24" s="36"/>
      <c r="J24" s="36"/>
      <c r="K24" s="180"/>
      <c r="L24" s="179"/>
      <c r="M24" s="36"/>
    </row>
    <row r="25" spans="2:13" ht="15" customHeight="1">
      <c r="B25" s="26"/>
      <c r="C25" s="26"/>
      <c r="D25" s="220" t="s">
        <v>15</v>
      </c>
      <c r="E25" s="376"/>
      <c r="F25" s="583"/>
      <c r="G25" s="584"/>
      <c r="H25" s="584"/>
      <c r="I25" s="585"/>
      <c r="J25" s="221"/>
      <c r="K25" s="620"/>
      <c r="L25" s="621"/>
      <c r="M25" s="36"/>
    </row>
    <row r="26" spans="2:13" ht="15" customHeight="1">
      <c r="B26" s="26"/>
      <c r="C26" s="26"/>
      <c r="D26" s="214" t="s">
        <v>15</v>
      </c>
      <c r="E26" s="374"/>
      <c r="F26" s="599"/>
      <c r="G26" s="587"/>
      <c r="H26" s="587"/>
      <c r="I26" s="601"/>
      <c r="J26" s="213"/>
      <c r="K26" s="622"/>
      <c r="L26" s="623"/>
      <c r="M26" s="36"/>
    </row>
    <row r="27" spans="2:13" ht="15" customHeight="1">
      <c r="B27" s="26"/>
      <c r="C27" s="26"/>
      <c r="D27" s="214" t="s">
        <v>15</v>
      </c>
      <c r="E27" s="232"/>
      <c r="F27" s="657"/>
      <c r="G27" s="658"/>
      <c r="H27" s="658"/>
      <c r="I27" s="659"/>
      <c r="J27" s="213"/>
      <c r="K27" s="612"/>
      <c r="L27" s="613"/>
      <c r="M27" s="36"/>
    </row>
    <row r="28" spans="2:13" ht="15" customHeight="1">
      <c r="B28" s="26"/>
      <c r="C28" s="26"/>
      <c r="D28" s="214" t="s">
        <v>15</v>
      </c>
      <c r="E28" s="232"/>
      <c r="F28" s="657"/>
      <c r="G28" s="658"/>
      <c r="H28" s="658"/>
      <c r="I28" s="659"/>
      <c r="J28" s="213"/>
      <c r="K28" s="612"/>
      <c r="L28" s="613"/>
      <c r="M28" s="36"/>
    </row>
    <row r="29" spans="2:13" ht="15" customHeight="1" thickBot="1">
      <c r="B29" s="26"/>
      <c r="C29" s="26"/>
      <c r="D29" s="215" t="s">
        <v>15</v>
      </c>
      <c r="E29" s="229"/>
      <c r="F29" s="654"/>
      <c r="G29" s="655"/>
      <c r="H29" s="655"/>
      <c r="I29" s="656"/>
      <c r="J29" s="216"/>
      <c r="K29" s="625"/>
      <c r="L29" s="626"/>
      <c r="M29" s="36"/>
    </row>
    <row r="30" spans="2:13" ht="11.25" customHeight="1" thickBot="1">
      <c r="B30" s="47"/>
      <c r="C30" s="26"/>
      <c r="D30" s="26"/>
      <c r="E30" s="26"/>
      <c r="F30" s="26"/>
      <c r="G30" s="26"/>
      <c r="H30" s="26"/>
      <c r="I30" s="36"/>
      <c r="J30" s="36"/>
      <c r="K30" s="179"/>
      <c r="L30" s="179"/>
      <c r="M30" s="36"/>
    </row>
    <row r="31" spans="2:13" ht="15" customHeight="1" thickBot="1">
      <c r="B31" s="47"/>
      <c r="C31" s="125" t="s">
        <v>11</v>
      </c>
      <c r="D31" s="222" t="s">
        <v>32</v>
      </c>
      <c r="E31" s="574"/>
      <c r="F31" s="574"/>
      <c r="G31" s="574"/>
      <c r="H31" s="574"/>
      <c r="I31" s="574"/>
      <c r="J31" s="574"/>
      <c r="K31" s="179"/>
      <c r="L31" s="179"/>
      <c r="M31" s="36"/>
    </row>
    <row r="32" spans="2:13" ht="15" customHeight="1">
      <c r="B32" s="47"/>
      <c r="C32" s="176"/>
      <c r="D32" s="220" t="s">
        <v>20</v>
      </c>
      <c r="E32" s="234" t="s">
        <v>416</v>
      </c>
      <c r="F32" s="424" t="s">
        <v>417</v>
      </c>
      <c r="G32" s="425"/>
      <c r="H32" s="425"/>
      <c r="I32" s="426"/>
      <c r="J32" s="221"/>
      <c r="K32" s="636" t="s">
        <v>418</v>
      </c>
      <c r="L32" s="637"/>
      <c r="M32" s="36"/>
    </row>
    <row r="33" spans="2:13" ht="15" customHeight="1">
      <c r="B33" s="47"/>
      <c r="C33" s="176"/>
      <c r="D33" s="214" t="s">
        <v>19</v>
      </c>
      <c r="E33" s="228"/>
      <c r="F33" s="416"/>
      <c r="G33" s="417"/>
      <c r="H33" s="417"/>
      <c r="I33" s="418"/>
      <c r="J33" s="213"/>
      <c r="K33" s="422"/>
      <c r="L33" s="423"/>
      <c r="M33" s="36"/>
    </row>
    <row r="34" spans="2:13" ht="15" customHeight="1">
      <c r="B34" s="47"/>
      <c r="C34" s="176"/>
      <c r="D34" s="214" t="s">
        <v>21</v>
      </c>
      <c r="E34" s="228" t="s">
        <v>68</v>
      </c>
      <c r="F34" s="416" t="s">
        <v>419</v>
      </c>
      <c r="G34" s="417"/>
      <c r="H34" s="417"/>
      <c r="I34" s="418"/>
      <c r="J34" s="212"/>
      <c r="K34" s="640" t="s">
        <v>420</v>
      </c>
      <c r="L34" s="606"/>
      <c r="M34" s="36"/>
    </row>
    <row r="35" spans="2:13" ht="15" customHeight="1">
      <c r="B35" s="47"/>
      <c r="C35" s="176"/>
      <c r="D35" s="214" t="s">
        <v>22</v>
      </c>
      <c r="E35" s="228"/>
      <c r="F35" s="586"/>
      <c r="G35" s="587"/>
      <c r="H35" s="587"/>
      <c r="I35" s="588"/>
      <c r="J35" s="213"/>
      <c r="K35" s="607"/>
      <c r="L35" s="608"/>
      <c r="M35" s="36"/>
    </row>
    <row r="36" spans="2:13" ht="15" customHeight="1">
      <c r="B36" s="47"/>
      <c r="C36" s="176"/>
      <c r="D36" s="214" t="s">
        <v>24</v>
      </c>
      <c r="E36" s="228"/>
      <c r="F36" s="586"/>
      <c r="G36" s="587"/>
      <c r="H36" s="587"/>
      <c r="I36" s="588"/>
      <c r="J36" s="212"/>
      <c r="K36" s="578"/>
      <c r="L36" s="579"/>
      <c r="M36" s="36"/>
    </row>
    <row r="37" spans="2:13" ht="15" customHeight="1" thickBot="1">
      <c r="B37" s="47"/>
      <c r="C37" s="176"/>
      <c r="D37" s="215" t="s">
        <v>23</v>
      </c>
      <c r="E37" s="233"/>
      <c r="F37" s="654"/>
      <c r="G37" s="655"/>
      <c r="H37" s="655"/>
      <c r="I37" s="656"/>
      <c r="J37" s="216"/>
      <c r="K37" s="627"/>
      <c r="L37" s="628"/>
      <c r="M37" s="36"/>
    </row>
    <row r="38" spans="2:13" ht="7.5" customHeight="1" thickBot="1">
      <c r="B38" s="47"/>
      <c r="C38" s="176"/>
      <c r="D38" s="26"/>
      <c r="E38" s="36"/>
      <c r="F38" s="36"/>
      <c r="G38" s="36"/>
      <c r="H38" s="36"/>
      <c r="I38" s="36"/>
      <c r="J38" s="36"/>
      <c r="K38" s="179"/>
      <c r="L38" s="181"/>
      <c r="M38" s="173"/>
    </row>
    <row r="39" spans="2:13" ht="15" customHeight="1" thickBot="1">
      <c r="B39" s="47"/>
      <c r="C39" s="125" t="s">
        <v>37</v>
      </c>
      <c r="D39" s="223" t="s">
        <v>18</v>
      </c>
      <c r="E39" s="381" t="s">
        <v>421</v>
      </c>
      <c r="F39" s="429" t="s">
        <v>422</v>
      </c>
      <c r="G39" s="430"/>
      <c r="H39" s="430"/>
      <c r="I39" s="431"/>
      <c r="J39" s="224"/>
      <c r="K39" s="629" t="s">
        <v>423</v>
      </c>
      <c r="L39" s="630"/>
      <c r="M39" s="85"/>
    </row>
    <row r="40" spans="2:13" ht="15" customHeight="1">
      <c r="B40" s="47"/>
      <c r="C40" s="176"/>
      <c r="D40" s="120"/>
      <c r="E40" s="382" t="s">
        <v>424</v>
      </c>
      <c r="F40" s="427" t="s">
        <v>425</v>
      </c>
      <c r="G40" s="420"/>
      <c r="H40" s="420"/>
      <c r="I40" s="428"/>
      <c r="J40" s="213"/>
      <c r="K40" s="624" t="s">
        <v>426</v>
      </c>
      <c r="L40" s="604"/>
      <c r="M40" s="85"/>
    </row>
    <row r="41" spans="2:13" ht="15" customHeight="1">
      <c r="B41" s="47"/>
      <c r="C41" s="176"/>
      <c r="D41" s="120"/>
      <c r="E41" s="382" t="s">
        <v>424</v>
      </c>
      <c r="F41" s="427" t="s">
        <v>427</v>
      </c>
      <c r="G41" s="420"/>
      <c r="H41" s="420"/>
      <c r="I41" s="428"/>
      <c r="J41" s="213"/>
      <c r="K41" s="624" t="s">
        <v>428</v>
      </c>
      <c r="L41" s="604"/>
      <c r="M41" s="85"/>
    </row>
    <row r="42" spans="2:13" ht="15" customHeight="1">
      <c r="B42" s="47"/>
      <c r="C42" s="176"/>
      <c r="D42" s="120"/>
      <c r="E42" s="382" t="s">
        <v>429</v>
      </c>
      <c r="F42" s="427" t="s">
        <v>430</v>
      </c>
      <c r="G42" s="420"/>
      <c r="H42" s="420"/>
      <c r="I42" s="428"/>
      <c r="J42" s="315"/>
      <c r="K42" s="624" t="s">
        <v>431</v>
      </c>
      <c r="L42" s="604"/>
      <c r="M42" s="85"/>
    </row>
    <row r="43" spans="2:13" ht="15" customHeight="1">
      <c r="B43" s="47"/>
      <c r="C43" s="176"/>
      <c r="D43" s="120"/>
      <c r="E43" s="382" t="s">
        <v>432</v>
      </c>
      <c r="F43" s="427" t="s">
        <v>433</v>
      </c>
      <c r="G43" s="420"/>
      <c r="H43" s="420"/>
      <c r="I43" s="428"/>
      <c r="J43" s="315"/>
      <c r="K43" s="624" t="s">
        <v>434</v>
      </c>
      <c r="L43" s="604"/>
      <c r="M43" s="85"/>
    </row>
    <row r="44" spans="2:13" ht="15" customHeight="1">
      <c r="B44" s="47"/>
      <c r="C44" s="176"/>
      <c r="D44" s="120"/>
      <c r="E44" s="235" t="s">
        <v>435</v>
      </c>
      <c r="F44" s="419" t="s">
        <v>436</v>
      </c>
      <c r="G44" s="420"/>
      <c r="H44" s="420"/>
      <c r="I44" s="421"/>
      <c r="J44" s="225"/>
      <c r="K44" s="624" t="s">
        <v>437</v>
      </c>
      <c r="L44" s="604"/>
      <c r="M44" s="85"/>
    </row>
    <row r="45" spans="2:13" ht="15" customHeight="1">
      <c r="B45" s="47"/>
      <c r="C45" s="176"/>
      <c r="D45" s="120"/>
      <c r="E45" s="235" t="s">
        <v>438</v>
      </c>
      <c r="F45" s="419" t="s">
        <v>439</v>
      </c>
      <c r="G45" s="420"/>
      <c r="H45" s="420"/>
      <c r="I45" s="421"/>
      <c r="J45" s="225"/>
      <c r="K45" s="624" t="s">
        <v>440</v>
      </c>
      <c r="L45" s="604"/>
      <c r="M45" s="85"/>
    </row>
    <row r="46" spans="2:13" ht="15" customHeight="1">
      <c r="B46" s="47"/>
      <c r="C46" s="176"/>
      <c r="D46" s="120"/>
      <c r="E46" s="235" t="s">
        <v>152</v>
      </c>
      <c r="F46" s="419" t="s">
        <v>441</v>
      </c>
      <c r="G46" s="420"/>
      <c r="H46" s="420"/>
      <c r="I46" s="421"/>
      <c r="J46" s="225"/>
      <c r="K46" s="624" t="s">
        <v>442</v>
      </c>
      <c r="L46" s="604"/>
      <c r="M46" s="85"/>
    </row>
    <row r="47" spans="2:13" ht="15" customHeight="1">
      <c r="B47" s="47"/>
      <c r="C47" s="176"/>
      <c r="D47" s="120"/>
      <c r="E47" s="235" t="s">
        <v>443</v>
      </c>
      <c r="F47" s="419" t="s">
        <v>444</v>
      </c>
      <c r="G47" s="420"/>
      <c r="H47" s="420"/>
      <c r="I47" s="421"/>
      <c r="J47" s="225"/>
      <c r="K47" s="624" t="s">
        <v>445</v>
      </c>
      <c r="L47" s="604"/>
      <c r="M47" s="85"/>
    </row>
    <row r="48" spans="2:13" ht="15" customHeight="1">
      <c r="B48" s="47"/>
      <c r="C48" s="176"/>
      <c r="D48" s="120"/>
      <c r="E48" s="235" t="s">
        <v>446</v>
      </c>
      <c r="F48" s="419" t="s">
        <v>447</v>
      </c>
      <c r="G48" s="420"/>
      <c r="H48" s="420"/>
      <c r="I48" s="421"/>
      <c r="J48" s="225"/>
      <c r="K48" s="624" t="s">
        <v>448</v>
      </c>
      <c r="L48" s="604"/>
      <c r="M48" s="85"/>
    </row>
    <row r="49" spans="2:13" ht="15" customHeight="1">
      <c r="B49" s="47"/>
      <c r="C49" s="176"/>
      <c r="D49" s="120"/>
      <c r="E49" s="235" t="s">
        <v>449</v>
      </c>
      <c r="F49" s="419" t="s">
        <v>72</v>
      </c>
      <c r="G49" s="420"/>
      <c r="H49" s="420"/>
      <c r="I49" s="421"/>
      <c r="J49" s="225"/>
      <c r="K49" s="624" t="s">
        <v>450</v>
      </c>
      <c r="L49" s="604"/>
      <c r="M49" s="85"/>
    </row>
    <row r="50" spans="2:13" ht="15" customHeight="1">
      <c r="B50" s="47"/>
      <c r="C50" s="176"/>
      <c r="D50" s="120"/>
      <c r="E50" s="235"/>
      <c r="F50" s="633"/>
      <c r="G50" s="634"/>
      <c r="H50" s="634"/>
      <c r="I50" s="635"/>
      <c r="J50" s="225"/>
      <c r="K50" s="638"/>
      <c r="L50" s="639"/>
      <c r="M50" s="85"/>
    </row>
    <row r="51" spans="2:13" ht="15" customHeight="1">
      <c r="B51" s="47"/>
      <c r="C51" s="176"/>
      <c r="D51" s="120"/>
      <c r="E51" s="235"/>
      <c r="F51" s="633"/>
      <c r="G51" s="634"/>
      <c r="H51" s="634"/>
      <c r="I51" s="635"/>
      <c r="J51" s="225"/>
      <c r="K51" s="631"/>
      <c r="L51" s="632"/>
      <c r="M51" s="85"/>
    </row>
    <row r="52" spans="2:13" ht="15" customHeight="1">
      <c r="B52" s="47"/>
      <c r="C52" s="176"/>
      <c r="D52" s="120"/>
      <c r="E52" s="235"/>
      <c r="F52" s="633"/>
      <c r="G52" s="634"/>
      <c r="H52" s="634"/>
      <c r="I52" s="635"/>
      <c r="J52" s="225"/>
      <c r="K52" s="638"/>
      <c r="L52" s="639"/>
      <c r="M52" s="85"/>
    </row>
    <row r="53" spans="2:13" ht="15" customHeight="1">
      <c r="B53" s="47"/>
      <c r="C53" s="176"/>
      <c r="D53" s="120"/>
      <c r="E53" s="235"/>
      <c r="F53" s="633"/>
      <c r="G53" s="634"/>
      <c r="H53" s="634"/>
      <c r="I53" s="635"/>
      <c r="J53" s="213"/>
      <c r="K53" s="631"/>
      <c r="L53" s="632"/>
      <c r="M53" s="85"/>
    </row>
    <row r="54" spans="2:13" ht="15" customHeight="1">
      <c r="B54" s="47"/>
      <c r="C54" s="176"/>
      <c r="D54" s="120"/>
      <c r="E54" s="235"/>
      <c r="F54" s="633"/>
      <c r="G54" s="634"/>
      <c r="H54" s="634"/>
      <c r="I54" s="635"/>
      <c r="J54" s="225"/>
      <c r="K54" s="631"/>
      <c r="L54" s="632"/>
      <c r="M54" s="85"/>
    </row>
    <row r="55" spans="2:13" ht="15" customHeight="1">
      <c r="B55" s="47"/>
      <c r="C55" s="176"/>
      <c r="D55" s="120"/>
      <c r="E55" s="235"/>
      <c r="F55" s="633"/>
      <c r="G55" s="634"/>
      <c r="H55" s="634"/>
      <c r="I55" s="635"/>
      <c r="J55" s="225"/>
      <c r="K55" s="638"/>
      <c r="L55" s="639"/>
      <c r="M55" s="85"/>
    </row>
    <row r="56" spans="2:13" ht="15" customHeight="1">
      <c r="B56" s="47"/>
      <c r="C56" s="176"/>
      <c r="D56" s="120"/>
      <c r="E56" s="235"/>
      <c r="F56" s="633"/>
      <c r="G56" s="634"/>
      <c r="H56" s="634"/>
      <c r="I56" s="635"/>
      <c r="J56" s="123"/>
      <c r="K56" s="641"/>
      <c r="L56" s="642"/>
      <c r="M56" s="85"/>
    </row>
    <row r="57" spans="2:13" ht="15" customHeight="1">
      <c r="B57" s="47"/>
      <c r="C57" s="176"/>
      <c r="D57" s="120"/>
      <c r="E57" s="235"/>
      <c r="F57" s="633"/>
      <c r="G57" s="634"/>
      <c r="H57" s="634"/>
      <c r="I57" s="635"/>
      <c r="J57" s="123"/>
      <c r="K57" s="641"/>
      <c r="L57" s="642"/>
      <c r="M57" s="85"/>
    </row>
    <row r="58" spans="2:13" ht="15" customHeight="1">
      <c r="B58" s="47"/>
      <c r="C58" s="176"/>
      <c r="D58" s="120"/>
      <c r="E58" s="235"/>
      <c r="F58" s="633"/>
      <c r="G58" s="634"/>
      <c r="H58" s="634"/>
      <c r="I58" s="635"/>
      <c r="J58" s="123"/>
      <c r="K58" s="641"/>
      <c r="L58" s="642"/>
      <c r="M58" s="85"/>
    </row>
    <row r="59" spans="2:13" ht="15" customHeight="1">
      <c r="B59" s="47"/>
      <c r="C59" s="176"/>
      <c r="D59" s="120"/>
      <c r="E59" s="235"/>
      <c r="F59" s="633"/>
      <c r="G59" s="634"/>
      <c r="H59" s="634"/>
      <c r="I59" s="635"/>
      <c r="J59" s="123"/>
      <c r="K59" s="641"/>
      <c r="L59" s="642"/>
      <c r="M59" s="85"/>
    </row>
    <row r="60" spans="2:13" ht="15" customHeight="1">
      <c r="B60" s="47"/>
      <c r="C60" s="176"/>
      <c r="D60" s="120"/>
      <c r="E60" s="235"/>
      <c r="F60" s="633"/>
      <c r="G60" s="634"/>
      <c r="H60" s="634"/>
      <c r="I60" s="635"/>
      <c r="J60" s="123"/>
      <c r="K60" s="641"/>
      <c r="L60" s="642"/>
      <c r="M60" s="85"/>
    </row>
    <row r="61" spans="2:13" ht="15" customHeight="1">
      <c r="B61" s="47"/>
      <c r="C61" s="176"/>
      <c r="D61" s="120"/>
      <c r="E61" s="235"/>
      <c r="F61" s="633"/>
      <c r="G61" s="634"/>
      <c r="H61" s="634"/>
      <c r="I61" s="635"/>
      <c r="J61" s="123"/>
      <c r="K61" s="641"/>
      <c r="L61" s="642"/>
      <c r="M61" s="85"/>
    </row>
    <row r="62" spans="2:13" ht="15" customHeight="1">
      <c r="B62" s="47"/>
      <c r="C62" s="176"/>
      <c r="D62" s="120"/>
      <c r="E62" s="235"/>
      <c r="F62" s="633"/>
      <c r="G62" s="634"/>
      <c r="H62" s="634"/>
      <c r="I62" s="635"/>
      <c r="J62" s="123"/>
      <c r="K62" s="641"/>
      <c r="L62" s="642"/>
      <c r="M62" s="85"/>
    </row>
    <row r="63" spans="2:13" ht="15" customHeight="1">
      <c r="B63" s="47"/>
      <c r="C63" s="176"/>
      <c r="D63" s="120"/>
      <c r="E63" s="235"/>
      <c r="F63" s="633"/>
      <c r="G63" s="634"/>
      <c r="H63" s="634"/>
      <c r="I63" s="635"/>
      <c r="J63" s="123"/>
      <c r="K63" s="641"/>
      <c r="L63" s="642"/>
      <c r="M63" s="85"/>
    </row>
    <row r="64" spans="2:13" ht="15" customHeight="1">
      <c r="B64" s="47"/>
      <c r="C64" s="176"/>
      <c r="D64" s="120"/>
      <c r="E64" s="235"/>
      <c r="F64" s="633"/>
      <c r="G64" s="634"/>
      <c r="H64" s="634"/>
      <c r="I64" s="635"/>
      <c r="J64" s="123"/>
      <c r="K64" s="641"/>
      <c r="L64" s="642"/>
      <c r="M64" s="85"/>
    </row>
    <row r="65" spans="1:15" ht="15" customHeight="1">
      <c r="B65" s="47"/>
      <c r="C65" s="176"/>
      <c r="D65" s="120"/>
      <c r="E65" s="235"/>
      <c r="F65" s="633"/>
      <c r="G65" s="634"/>
      <c r="H65" s="634"/>
      <c r="I65" s="635"/>
      <c r="J65" s="123"/>
      <c r="K65" s="641"/>
      <c r="L65" s="642"/>
      <c r="M65" s="85"/>
    </row>
    <row r="66" spans="1:15" ht="15" customHeight="1" thickBot="1">
      <c r="B66" s="26"/>
      <c r="C66" s="86"/>
      <c r="D66" s="85"/>
      <c r="E66" s="236"/>
      <c r="F66" s="651"/>
      <c r="G66" s="652"/>
      <c r="H66" s="652"/>
      <c r="I66" s="653"/>
      <c r="J66" s="126"/>
      <c r="K66" s="648"/>
      <c r="L66" s="649"/>
      <c r="M66" s="87"/>
    </row>
    <row r="67" spans="1:15" ht="9.75" customHeight="1" thickBot="1">
      <c r="B67" s="26"/>
      <c r="C67" s="26"/>
      <c r="D67" s="650"/>
      <c r="E67" s="650"/>
      <c r="F67" s="650"/>
      <c r="G67" s="650"/>
      <c r="H67" s="650"/>
      <c r="I67" s="650"/>
      <c r="J67" s="650"/>
      <c r="K67" s="650"/>
      <c r="L67" s="650"/>
      <c r="M67" s="174"/>
    </row>
    <row r="68" spans="1:15" ht="15" customHeight="1" thickBot="1">
      <c r="B68" s="26"/>
      <c r="C68" s="127" t="s">
        <v>10</v>
      </c>
      <c r="D68" s="128" t="s">
        <v>41</v>
      </c>
      <c r="E68" s="26"/>
      <c r="F68" s="26"/>
      <c r="G68" s="26"/>
      <c r="H68" s="26"/>
      <c r="I68" s="26"/>
      <c r="J68" s="26"/>
      <c r="K68" s="45"/>
      <c r="L68" s="46"/>
      <c r="M68" s="46"/>
    </row>
    <row r="69" spans="1:15" ht="12" customHeight="1" thickBot="1">
      <c r="B69" s="26"/>
      <c r="C69" s="26"/>
      <c r="D69" s="26"/>
      <c r="E69" s="26"/>
      <c r="F69" s="26"/>
      <c r="G69" s="26"/>
      <c r="H69" s="26"/>
      <c r="I69" s="26"/>
      <c r="J69" s="26"/>
      <c r="K69" s="45"/>
      <c r="L69" s="46"/>
      <c r="M69" s="46"/>
    </row>
    <row r="70" spans="1:15" ht="15" customHeight="1" thickBot="1">
      <c r="B70" s="26"/>
      <c r="C70" s="643" t="s">
        <v>12</v>
      </c>
      <c r="D70" s="644"/>
      <c r="E70" s="645"/>
      <c r="F70" s="646"/>
      <c r="G70" s="645"/>
      <c r="H70" s="645"/>
      <c r="I70" s="645"/>
      <c r="J70" s="645"/>
      <c r="K70" s="647"/>
    </row>
    <row r="71" spans="1:15" s="3" customFormat="1" ht="15" customHeight="1">
      <c r="A71" s="5"/>
      <c r="B71" s="26"/>
      <c r="C71" s="176"/>
      <c r="D71" s="26"/>
      <c r="E71" s="87"/>
      <c r="F71" s="87"/>
      <c r="G71" s="87"/>
      <c r="H71" s="101"/>
      <c r="I71" s="102"/>
      <c r="J71" s="101"/>
      <c r="K71" s="36"/>
      <c r="N71" s="1"/>
      <c r="O71" s="1"/>
    </row>
    <row r="72" spans="1:15" s="3" customFormat="1" ht="15" customHeight="1">
      <c r="A72" s="5"/>
      <c r="B72" s="1"/>
      <c r="C72" s="1"/>
      <c r="D72" s="1"/>
      <c r="E72" s="1"/>
      <c r="F72" s="1"/>
      <c r="G72" s="1"/>
      <c r="H72" s="1"/>
      <c r="I72" s="1"/>
      <c r="J72" s="1"/>
      <c r="K72" s="2"/>
      <c r="N72" s="1"/>
      <c r="O72" s="1"/>
    </row>
    <row r="73" spans="1:15" s="3" customFormat="1" ht="15" customHeight="1">
      <c r="A73" s="5"/>
      <c r="B73" s="1"/>
      <c r="C73" s="1"/>
      <c r="D73" s="1"/>
      <c r="E73" s="1"/>
      <c r="F73" s="1"/>
      <c r="G73" s="1"/>
      <c r="H73" s="1"/>
      <c r="I73" s="1"/>
      <c r="J73" s="1"/>
      <c r="K73" s="2"/>
      <c r="N73" s="1"/>
      <c r="O73" s="1"/>
    </row>
  </sheetData>
  <sheetProtection selectLockedCells="1" selectUnlockedCells="1"/>
  <mergeCells count="98">
    <mergeCell ref="E31:J31"/>
    <mergeCell ref="F29:I29"/>
    <mergeCell ref="F36:I36"/>
    <mergeCell ref="F23:I23"/>
    <mergeCell ref="F25:I25"/>
    <mergeCell ref="F26:I26"/>
    <mergeCell ref="F27:I27"/>
    <mergeCell ref="F28:I28"/>
    <mergeCell ref="C70:D70"/>
    <mergeCell ref="E70:K70"/>
    <mergeCell ref="K62:L62"/>
    <mergeCell ref="K63:L63"/>
    <mergeCell ref="K64:L64"/>
    <mergeCell ref="K65:L65"/>
    <mergeCell ref="K66:L66"/>
    <mergeCell ref="D67:L67"/>
    <mergeCell ref="F62:I62"/>
    <mergeCell ref="F63:I63"/>
    <mergeCell ref="F64:I64"/>
    <mergeCell ref="F66:I66"/>
    <mergeCell ref="F65:I65"/>
    <mergeCell ref="K59:L59"/>
    <mergeCell ref="K60:L60"/>
    <mergeCell ref="K61:L61"/>
    <mergeCell ref="F59:I59"/>
    <mergeCell ref="F60:I60"/>
    <mergeCell ref="F61:I61"/>
    <mergeCell ref="K56:L56"/>
    <mergeCell ref="K57:L57"/>
    <mergeCell ref="K58:L58"/>
    <mergeCell ref="F57:I57"/>
    <mergeCell ref="F58:I58"/>
    <mergeCell ref="F56:I56"/>
    <mergeCell ref="F53:I53"/>
    <mergeCell ref="F54:I54"/>
    <mergeCell ref="F55:I55"/>
    <mergeCell ref="K34:L34"/>
    <mergeCell ref="K36:L36"/>
    <mergeCell ref="F35:I35"/>
    <mergeCell ref="K44:L44"/>
    <mergeCell ref="K45:L45"/>
    <mergeCell ref="K47:L47"/>
    <mergeCell ref="K48:L48"/>
    <mergeCell ref="F37:I37"/>
    <mergeCell ref="K55:L55"/>
    <mergeCell ref="K46:L46"/>
    <mergeCell ref="K49:L49"/>
    <mergeCell ref="K50:L50"/>
    <mergeCell ref="K52:L52"/>
    <mergeCell ref="K53:L53"/>
    <mergeCell ref="K54:L54"/>
    <mergeCell ref="F50:I50"/>
    <mergeCell ref="F51:I51"/>
    <mergeCell ref="F52:I52"/>
    <mergeCell ref="K32:L32"/>
    <mergeCell ref="K35:L35"/>
    <mergeCell ref="K40:L40"/>
    <mergeCell ref="K29:L29"/>
    <mergeCell ref="K37:L37"/>
    <mergeCell ref="K39:L39"/>
    <mergeCell ref="K51:L51"/>
    <mergeCell ref="K41:L41"/>
    <mergeCell ref="K42:L42"/>
    <mergeCell ref="K43:L43"/>
    <mergeCell ref="K28:L28"/>
    <mergeCell ref="K19:L19"/>
    <mergeCell ref="K21:L21"/>
    <mergeCell ref="K23:L23"/>
    <mergeCell ref="K25:L25"/>
    <mergeCell ref="K27:L27"/>
    <mergeCell ref="K22:L22"/>
    <mergeCell ref="K26:L26"/>
    <mergeCell ref="B9:C21"/>
    <mergeCell ref="K10:L10"/>
    <mergeCell ref="K13:L13"/>
    <mergeCell ref="F9:I9"/>
    <mergeCell ref="K9:L9"/>
    <mergeCell ref="K11:L11"/>
    <mergeCell ref="K14:L14"/>
    <mergeCell ref="F15:I15"/>
    <mergeCell ref="F16:I16"/>
    <mergeCell ref="F17:I17"/>
    <mergeCell ref="F18:I18"/>
    <mergeCell ref="K16:L16"/>
    <mergeCell ref="K18:L18"/>
    <mergeCell ref="F19:I19"/>
    <mergeCell ref="K15:L15"/>
    <mergeCell ref="K17:L17"/>
    <mergeCell ref="F21:I21"/>
    <mergeCell ref="F22:I22"/>
    <mergeCell ref="B1:C8"/>
    <mergeCell ref="D1:L3"/>
    <mergeCell ref="K6:L6"/>
    <mergeCell ref="K8:L8"/>
    <mergeCell ref="F6:I6"/>
    <mergeCell ref="F7:I7"/>
    <mergeCell ref="F8:I8"/>
    <mergeCell ref="K7:L7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Cadettes</vt:lpstr>
      <vt:lpstr>Classements Minimes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Cadettes'!Zone_d_impression</vt:lpstr>
      <vt:lpstr>'Classements Fem'!Zone_d_impression</vt:lpstr>
      <vt:lpstr>'Classements Minimes'!Zone_d_impression</vt:lpstr>
      <vt:lpstr>Organisateurs!Zone_d_impression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2019-04-01T07:32:10Z</cp:lastPrinted>
  <dcterms:created xsi:type="dcterms:W3CDTF">2012-04-11T12:16:49Z</dcterms:created>
  <dcterms:modified xsi:type="dcterms:W3CDTF">2021-07-22T20:53:06Z</dcterms:modified>
</cp:coreProperties>
</file>