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1-2'!$C$12:$E$55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1-2'!$B$1:$L$55</definedName>
    <definedName name="_xlnm.Print_Area" localSheetId="1">'Classements 3'!$B$1:$L$56</definedName>
    <definedName name="_xlnm.Print_Area" localSheetId="2">'Classements 4'!$B$1:$L$57</definedName>
    <definedName name="_xlnm.Print_Area" localSheetId="4">'Classements 5'!$B$1:$L$57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<sst xmlns="http://schemas.openxmlformats.org/spreadsheetml/2006/main" count="599" uniqueCount="288">
  <si>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</si>
  <si>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</si>
  <si>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</si>
  <si>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</si>
  <si>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</si>
  <si>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</si>
  <si>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</si>
  <si>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</si>
  <si>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</si>
  <si>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</si>
  <si>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</si>
  <si>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</si>
  <si>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</si>
  <si>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</si>
  <si>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</si>
  <si>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</si>
  <si>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</si>
  <si>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</si>
  <si>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</si>
  <si>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</si>
  <si>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</si>
  <si>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</si>
  <si>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</si>
  <si>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</si>
  <si>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</si>
  <si>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</si>
  <si>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</si>
  <si>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</si>
  <si>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</si>
  <si>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</si>
  <si>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</si>
  <si>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</si>
  <si>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</si>
  <si>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</si>
  <si>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</si>
  <si>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</si>
  <si>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</si>
  <si>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</si>
  <si>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</si>
  <si>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</si>
  <si>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</si>
  <si>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</si>
  <si>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</si>
  <si>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</si>
  <si>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</si>
  <si>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</si>
  <si>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</si>
  <si>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</si>
  <si>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</si>
  <si>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</si>
  <si>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</si>
  <si>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</si>
  <si>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</si>
  <si>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</si>
  <si>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</si>
  <si>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</si>
  <si>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</si>
  <si>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</si>
  <si>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</si>
  <si>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à 28"</t>
  </si>
  <si>
    <t>à 36"</t>
  </si>
  <si>
    <t>"</t>
  </si>
  <si>
    <t>à 38"</t>
  </si>
  <si>
    <t>à 48"</t>
  </si>
  <si>
    <t>JACQUES</t>
  </si>
  <si>
    <t>JULIEN</t>
  </si>
  <si>
    <t>TEAM CYCLISTE TOUSSIEU</t>
  </si>
  <si>
    <t>FSGT</t>
  </si>
  <si>
    <t>GAUTHIER</t>
  </si>
  <si>
    <t>SEBASTIEN</t>
  </si>
  <si>
    <t>VC LAGNIEU</t>
  </si>
  <si>
    <t>JOLY</t>
  </si>
  <si>
    <t>NICOLAS</t>
  </si>
  <si>
    <t>BOURG AIN CYCLISTE ORGANISATION</t>
  </si>
  <si>
    <t>JALAGUIER</t>
  </si>
  <si>
    <t>THIERRY</t>
  </si>
  <si>
    <t>EC DUQUESNE OULLINS</t>
  </si>
  <si>
    <t>SEVE</t>
  </si>
  <si>
    <t>MARCONNET</t>
  </si>
  <si>
    <t>PATRICE</t>
  </si>
  <si>
    <t>AC LYON VAISE</t>
  </si>
  <si>
    <t>ROY</t>
  </si>
  <si>
    <t>VIRIAT TEAM</t>
  </si>
  <si>
    <t>ROCFORT</t>
  </si>
  <si>
    <t>AS BERTHELOT MERMOZ</t>
  </si>
  <si>
    <t>DOUCET</t>
  </si>
  <si>
    <t>ALEXANDRE</t>
  </si>
  <si>
    <t>CC CHATILLONNAIS</t>
  </si>
  <si>
    <t>BORDIEC</t>
  </si>
  <si>
    <t>LIONEL</t>
  </si>
  <si>
    <t>TRUYE</t>
  </si>
  <si>
    <t>PATRICK</t>
  </si>
  <si>
    <t>BARRALLON</t>
  </si>
  <si>
    <t>FLORIAN</t>
  </si>
  <si>
    <t>VS FRAISSES</t>
  </si>
  <si>
    <t>DULONG</t>
  </si>
  <si>
    <t>VINCENT</t>
  </si>
  <si>
    <t>TEAM DES DOMBES</t>
  </si>
  <si>
    <t>GOMES</t>
  </si>
  <si>
    <t>CEDRIC</t>
  </si>
  <si>
    <t>CARRETTE</t>
  </si>
  <si>
    <t>LOIC</t>
  </si>
  <si>
    <t>DUSSABLY</t>
  </si>
  <si>
    <t>ANTOINE</t>
  </si>
  <si>
    <t>ROUE SPORTIVE MEXIMIEUX</t>
  </si>
  <si>
    <t>RS MEXIMIEUX</t>
  </si>
  <si>
    <t>20ième BOUCLE CHATENAISIENNE</t>
  </si>
  <si>
    <t>1h59'40"</t>
  </si>
  <si>
    <t>*</t>
  </si>
  <si>
    <t>Barème minoré, moins de 20 partants. Course 1er&amp;2ème et 3ème catégorie réunis un seul peloton</t>
  </si>
  <si>
    <t>à 8"</t>
  </si>
  <si>
    <t>MANSAUD</t>
  </si>
  <si>
    <t>FREDERIC</t>
  </si>
  <si>
    <t>69</t>
  </si>
  <si>
    <t>NP</t>
  </si>
  <si>
    <t>GOY</t>
  </si>
  <si>
    <t>ALAIN</t>
  </si>
  <si>
    <t>DUPRAS</t>
  </si>
  <si>
    <t>DOMINIQUE</t>
  </si>
  <si>
    <t>AC SAINT JEAN LE VIEUX</t>
  </si>
  <si>
    <t>MARTINON</t>
  </si>
  <si>
    <t>DENIS</t>
  </si>
  <si>
    <t>PAGE</t>
  </si>
  <si>
    <t>ANDRE</t>
  </si>
  <si>
    <t>CS PONT DE CHERUY</t>
  </si>
  <si>
    <t>RAVIER</t>
  </si>
  <si>
    <t>BRUN</t>
  </si>
  <si>
    <t>MARC</t>
  </si>
  <si>
    <t>VC FRANCHEVILLE</t>
  </si>
  <si>
    <t>BOULON</t>
  </si>
  <si>
    <t>SYLVAIN</t>
  </si>
  <si>
    <t>ADELHANOFF</t>
  </si>
  <si>
    <t>IGOR</t>
  </si>
  <si>
    <t>VERGER</t>
  </si>
  <si>
    <t>JEREMY</t>
  </si>
  <si>
    <t>VC DRUILLAT</t>
  </si>
  <si>
    <t>APARICIO</t>
  </si>
  <si>
    <t>REMI</t>
  </si>
  <si>
    <t>EGUERS</t>
  </si>
  <si>
    <t>TORDI</t>
  </si>
  <si>
    <t>MICHEL</t>
  </si>
  <si>
    <t>FAGES</t>
  </si>
  <si>
    <t>CHRISTIAN</t>
  </si>
  <si>
    <t>ADAM</t>
  </si>
  <si>
    <t>GAGNOUX</t>
  </si>
  <si>
    <t>EMMANUEL</t>
  </si>
  <si>
    <t>PEDRO</t>
  </si>
  <si>
    <t>DUARTE</t>
  </si>
  <si>
    <t>2h00'00"</t>
  </si>
  <si>
    <t>Montée de Cat. (1)</t>
  </si>
  <si>
    <t>BOUVARD</t>
  </si>
  <si>
    <t>JEAN PAUL</t>
  </si>
  <si>
    <t>SC MANISSIEUX</t>
  </si>
  <si>
    <t>UFOLEP</t>
  </si>
  <si>
    <t>DEMAGNY</t>
  </si>
  <si>
    <t>GABRILLARGUES</t>
  </si>
  <si>
    <t>SAINT DENIS CYCLISTE</t>
  </si>
  <si>
    <t>à 52"</t>
  </si>
  <si>
    <t>ROSA</t>
  </si>
  <si>
    <t>JOSE</t>
  </si>
  <si>
    <t>à 55"</t>
  </si>
  <si>
    <t>GIRIN</t>
  </si>
  <si>
    <t>BERNARD</t>
  </si>
  <si>
    <t>BOUDOT</t>
  </si>
  <si>
    <t>FRANCIS</t>
  </si>
  <si>
    <t>à 1'00</t>
  </si>
  <si>
    <t>COSENZA</t>
  </si>
  <si>
    <t>WALTER</t>
  </si>
  <si>
    <t>à 1'04</t>
  </si>
  <si>
    <t>FRASSANITO</t>
  </si>
  <si>
    <t>JEAN CLAUDE</t>
  </si>
  <si>
    <t>VC BRIGNAIS</t>
  </si>
  <si>
    <t>BELLUT</t>
  </si>
  <si>
    <t>MAXIME</t>
  </si>
  <si>
    <t>ES JONAGEOIS CYCLO</t>
  </si>
  <si>
    <t>HOLSENBURGER</t>
  </si>
  <si>
    <t>BATTIN</t>
  </si>
  <si>
    <t>VC VILLEFRANCHE BEAUJOLAIS</t>
  </si>
  <si>
    <t>MOREL</t>
  </si>
  <si>
    <t>YVONIG</t>
  </si>
  <si>
    <t>ECO VILLEURBANNE</t>
  </si>
  <si>
    <t>1h44'30"</t>
  </si>
  <si>
    <t>Barème minoré, moins de 20 partants. Course 4ème et 5ème catégorie réunis un seul peloton</t>
  </si>
  <si>
    <t>Montée de cat. (2)</t>
  </si>
  <si>
    <t>à 58"</t>
  </si>
  <si>
    <t>GIBAND</t>
  </si>
  <si>
    <t>EVAN</t>
  </si>
  <si>
    <t>VG MEYZIEU</t>
  </si>
  <si>
    <t>PASCAL</t>
  </si>
  <si>
    <t>TOMASSIN</t>
  </si>
  <si>
    <t>ASL CROTTET</t>
  </si>
  <si>
    <t>FREMY</t>
  </si>
  <si>
    <t>INDJENIAN</t>
  </si>
  <si>
    <t>ERIC</t>
  </si>
  <si>
    <t>PELLETIER</t>
  </si>
  <si>
    <t>ROLAND</t>
  </si>
  <si>
    <t>MILLET</t>
  </si>
  <si>
    <t>PIERRE</t>
  </si>
  <si>
    <t>VC TREVOUX</t>
  </si>
  <si>
    <t>GALLAND</t>
  </si>
  <si>
    <t>FRANCOIS</t>
  </si>
  <si>
    <t>VELO CLUB SAINT MARCEL</t>
  </si>
  <si>
    <t>GONZALEZ PEREZ</t>
  </si>
  <si>
    <t>GERARD</t>
  </si>
  <si>
    <t>BROSSELIN</t>
  </si>
  <si>
    <t>THIBAULT</t>
  </si>
  <si>
    <t>DAVID</t>
  </si>
  <si>
    <t>PONCIN</t>
  </si>
  <si>
    <t>GILLES</t>
  </si>
  <si>
    <t>METZ</t>
  </si>
  <si>
    <t>ASPTT CHALON Sur SAONE</t>
  </si>
  <si>
    <t>RAULT</t>
  </si>
  <si>
    <t>PIRAT</t>
  </si>
  <si>
    <t>ABEL</t>
  </si>
  <si>
    <t>à 11"</t>
  </si>
  <si>
    <t>PROTAS</t>
  </si>
  <si>
    <t>PHILIPPE</t>
  </si>
  <si>
    <t>à 24"</t>
  </si>
  <si>
    <t>SERRANO</t>
  </si>
  <si>
    <t>DANIEL</t>
  </si>
  <si>
    <t>BAC</t>
  </si>
  <si>
    <t>1h46'26"</t>
  </si>
  <si>
    <t>TRAGGIAI</t>
  </si>
  <si>
    <t>JEAN</t>
  </si>
  <si>
    <t>LALAU</t>
  </si>
  <si>
    <t>DIDIER</t>
  </si>
  <si>
    <t>RAMAIN</t>
  </si>
  <si>
    <t>THIBAUD</t>
  </si>
  <si>
    <t>X</t>
  </si>
  <si>
    <t>FERRAND</t>
  </si>
  <si>
    <t>GUILLAUME</t>
  </si>
  <si>
    <t>CARVALHO</t>
  </si>
  <si>
    <t>AUGUSTE</t>
  </si>
  <si>
    <t>SIMOULIN</t>
  </si>
  <si>
    <t>MICHELE</t>
  </si>
  <si>
    <t>GIROD</t>
  </si>
  <si>
    <t>JEROME</t>
  </si>
  <si>
    <t>BISCARRAT</t>
  </si>
  <si>
    <t>CHRISTELLE</t>
  </si>
  <si>
    <t>CHARAVIT</t>
  </si>
  <si>
    <t>REGIS</t>
  </si>
  <si>
    <t>MARTINE</t>
  </si>
  <si>
    <t>BONHOMME</t>
  </si>
  <si>
    <t>MINIGGIO</t>
  </si>
  <si>
    <t>SERGE</t>
  </si>
  <si>
    <t>MICHELIN</t>
  </si>
  <si>
    <t>MIGUEL</t>
  </si>
  <si>
    <t>VENET</t>
  </si>
  <si>
    <t>LAGUERRE</t>
  </si>
  <si>
    <t>BESSON</t>
  </si>
  <si>
    <t>RENNA</t>
  </si>
  <si>
    <t>CHAPUIS</t>
  </si>
  <si>
    <t>CHRISTOPHE</t>
  </si>
  <si>
    <t>GRANDJEAN</t>
  </si>
  <si>
    <t>LE BORGNE</t>
  </si>
  <si>
    <t>DARDALHON</t>
  </si>
  <si>
    <t>FABIEN</t>
  </si>
  <si>
    <t>GANDON</t>
  </si>
  <si>
    <t>MARTIN</t>
  </si>
  <si>
    <t>EXPOSITO</t>
  </si>
  <si>
    <t>MAGNERON</t>
  </si>
  <si>
    <t>BOYAVAL</t>
  </si>
  <si>
    <t>PELISSIER</t>
  </si>
  <si>
    <t>BRUSTY</t>
  </si>
  <si>
    <t>ALPC DE L'AIN</t>
  </si>
  <si>
    <t>55566774</t>
  </si>
  <si>
    <t>55609009</t>
  </si>
  <si>
    <t>55568718</t>
  </si>
  <si>
    <t>55578007</t>
  </si>
  <si>
    <t>55566771</t>
  </si>
  <si>
    <t>460661</t>
  </si>
  <si>
    <t>55574944</t>
  </si>
  <si>
    <t>55575984</t>
  </si>
  <si>
    <t>55711455</t>
  </si>
  <si>
    <t>55576687</t>
  </si>
  <si>
    <t>55657271</t>
  </si>
  <si>
    <t>55576255</t>
  </si>
  <si>
    <t>55657269</t>
  </si>
  <si>
    <t>55584370</t>
  </si>
  <si>
    <t>55587822</t>
  </si>
  <si>
    <t>55576820</t>
  </si>
  <si>
    <t>55578008</t>
  </si>
  <si>
    <t>55580025</t>
  </si>
  <si>
    <t>55576248</t>
  </si>
  <si>
    <t>55716290</t>
  </si>
  <si>
    <t>55599396</t>
  </si>
  <si>
    <t>55583288</t>
  </si>
  <si>
    <t>55582579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</si>
</sst>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$-40C]d\ mmmm\ yyyy;@"/>
    <numFmt numFmtId="166" formatCode="0.000"/>
    <numFmt numFmtId="167" formatCode="0.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z val="10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46" fontId="6" fillId="7" borderId="45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4" xfId="0" applyNumberFormat="1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2" xfId="0" applyFont="1" applyFill="1" applyBorder="1" applyAlignment="1">
      <alignment vertical="center"/>
    </xf>
    <xf numFmtId="0" fontId="8" fillId="7" borderId="79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81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21" fontId="6" fillId="7" borderId="58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5" xfId="0" applyFont="1" applyBorder="1" applyAlignment="1">
      <alignment horizontal="center" vertical="center"/>
    </xf>
    <xf numFmtId="0" fontId="9" fillId="0" borderId="98" xfId="0" applyFont="1" applyBorder="1" applyAlignment="1">
      <alignment vertical="center"/>
    </xf>
    <xf numFmtId="0" fontId="25" fillId="0" borderId="97" xfId="0" applyFont="1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3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166" fontId="33" fillId="10" borderId="78" xfId="0" applyNumberFormat="1" applyFont="1" applyFill="1" applyBorder="1" applyAlignment="1">
      <alignment vertical="center"/>
    </xf>
    <xf numFmtId="0" fontId="6" fillId="0" borderId="12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7" borderId="128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1" xfId="0" applyFont="1" applyBorder="1" applyAlignment="1">
      <alignment horizontal="center" vertical="center"/>
    </xf>
    <xf numFmtId="49" fontId="6" fillId="0" borderId="132" xfId="0" applyNumberFormat="1" applyFont="1" applyBorder="1" applyAlignment="1">
      <alignment horizontal="center" vertical="center"/>
    </xf>
    <xf numFmtId="0" fontId="6" fillId="7" borderId="133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6" fillId="0" borderId="131" xfId="0" applyFont="1" applyBorder="1" applyAlignment="1">
      <alignment horizontal="left" vertical="center"/>
    </xf>
    <xf numFmtId="0" fontId="6" fillId="0" borderId="116" xfId="0" applyFont="1" applyFill="1" applyBorder="1" applyAlignment="1">
      <alignment horizontal="center" vertical="center"/>
    </xf>
    <xf numFmtId="0" fontId="6" fillId="7" borderId="141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21" fontId="6" fillId="5" borderId="149" xfId="0" applyNumberFormat="1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6" borderId="146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6" borderId="147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8" fillId="9" borderId="154" xfId="0" applyFont="1" applyFill="1" applyBorder="1" applyAlignment="1">
      <alignment vertical="center"/>
    </xf>
    <xf numFmtId="0" fontId="6" fillId="5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left" vertical="center"/>
    </xf>
    <xf numFmtId="0" fontId="6" fillId="0" borderId="157" xfId="0" applyFont="1" applyFill="1" applyBorder="1" applyAlignment="1">
      <alignment horizontal="left" vertical="center"/>
    </xf>
    <xf numFmtId="0" fontId="6" fillId="0" borderId="157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7" borderId="15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left" vertical="center"/>
    </xf>
    <xf numFmtId="0" fontId="6" fillId="0" borderId="161" xfId="0" applyFont="1" applyFill="1" applyBorder="1" applyAlignment="1">
      <alignment horizontal="left" vertical="center"/>
    </xf>
    <xf numFmtId="0" fontId="6" fillId="0" borderId="162" xfId="0" applyFont="1" applyFill="1" applyBorder="1" applyAlignment="1">
      <alignment horizontal="left" vertical="center"/>
    </xf>
    <xf numFmtId="0" fontId="6" fillId="0" borderId="158" xfId="0" applyFont="1" applyFill="1" applyBorder="1" applyAlignment="1">
      <alignment horizontal="left" vertical="center"/>
    </xf>
    <xf numFmtId="0" fontId="6" fillId="0" borderId="163" xfId="0" applyFont="1" applyFill="1" applyBorder="1" applyAlignment="1">
      <alignment horizontal="left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7" borderId="166" xfId="0" applyFont="1" applyFill="1" applyBorder="1" applyAlignment="1">
      <alignment horizontal="center" vertical="center"/>
    </xf>
    <xf numFmtId="0" fontId="6" fillId="0" borderId="157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Fill="1" applyBorder="1" applyAlignment="1">
      <alignment horizontal="left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49" fontId="6" fillId="0" borderId="174" xfId="0" applyNumberFormat="1" applyFont="1" applyBorder="1" applyAlignment="1">
      <alignment horizontal="center" vertical="center"/>
    </xf>
    <xf numFmtId="0" fontId="6" fillId="7" borderId="175" xfId="0" applyFont="1" applyFill="1" applyBorder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84" xfId="0" applyFont="1" applyBorder="1" applyAlignment="1">
      <alignment horizontal="left" vertical="center"/>
    </xf>
    <xf numFmtId="0" fontId="34" fillId="0" borderId="185" xfId="0" applyFont="1" applyBorder="1" applyAlignment="1">
      <alignment horizontal="center" vertical="center"/>
    </xf>
    <xf numFmtId="0" fontId="8" fillId="0" borderId="184" xfId="0" applyFont="1" applyBorder="1" applyAlignment="1">
      <alignment vertical="center"/>
    </xf>
    <xf numFmtId="0" fontId="8" fillId="0" borderId="186" xfId="0" applyFont="1" applyBorder="1" applyAlignment="1">
      <alignment vertical="center"/>
    </xf>
    <xf numFmtId="0" fontId="34" fillId="0" borderId="189" xfId="0" applyFont="1" applyBorder="1" applyAlignment="1">
      <alignment vertical="center"/>
    </xf>
    <xf numFmtId="0" fontId="8" fillId="0" borderId="191" xfId="0" applyFont="1" applyBorder="1" applyAlignment="1">
      <alignment horizontal="left" vertical="center"/>
    </xf>
    <xf numFmtId="0" fontId="8" fillId="0" borderId="194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8" fillId="0" borderId="186" xfId="0" applyFont="1" applyBorder="1" applyAlignment="1">
      <alignment horizontal="left" vertical="center"/>
    </xf>
    <xf numFmtId="0" fontId="8" fillId="0" borderId="189" xfId="0" applyFont="1" applyBorder="1" applyAlignment="1">
      <alignment vertical="center"/>
    </xf>
    <xf numFmtId="0" fontId="8" fillId="0" borderId="191" xfId="0" applyFont="1" applyBorder="1" applyAlignment="1">
      <alignment vertical="center"/>
    </xf>
    <xf numFmtId="0" fontId="34" fillId="0" borderId="194" xfId="0" applyFont="1" applyBorder="1" applyAlignment="1">
      <alignment vertical="center"/>
    </xf>
    <xf numFmtId="0" fontId="6" fillId="0" borderId="196" xfId="0" applyFont="1" applyBorder="1" applyAlignment="1">
      <alignment vertical="center"/>
    </xf>
    <xf numFmtId="0" fontId="25" fillId="0" borderId="19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77" xfId="0" applyFont="1" applyBorder="1" applyAlignment="1">
      <alignment vertical="center"/>
    </xf>
    <xf numFmtId="0" fontId="34" fillId="0" borderId="187" xfId="0" applyFont="1" applyBorder="1" applyAlignment="1">
      <alignment vertical="center"/>
    </xf>
    <xf numFmtId="0" fontId="35" fillId="0" borderId="180" xfId="0" applyFont="1" applyBorder="1" applyAlignment="1">
      <alignment horizontal="center" vertical="center"/>
    </xf>
    <xf numFmtId="0" fontId="34" fillId="0" borderId="94" xfId="0" applyFont="1" applyBorder="1" applyAlignment="1">
      <alignment horizontal="left" vertical="center"/>
    </xf>
    <xf numFmtId="0" fontId="34" fillId="0" borderId="138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82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vertical="center"/>
    </xf>
    <xf numFmtId="0" fontId="6" fillId="0" borderId="200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200" xfId="0" applyFont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49" fontId="6" fillId="0" borderId="201" xfId="0" applyNumberFormat="1" applyFont="1" applyBorder="1" applyAlignment="1">
      <alignment horizontal="center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46" fontId="6" fillId="7" borderId="204" xfId="0" applyNumberFormat="1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8" borderId="209" xfId="0" applyFont="1" applyFill="1" applyBorder="1" applyAlignment="1">
      <alignment horizontal="center" vertical="center" wrapText="1"/>
    </xf>
    <xf numFmtId="0" fontId="6" fillId="8" borderId="210" xfId="0" applyFont="1" applyFill="1" applyBorder="1" applyAlignment="1">
      <alignment horizontal="center" vertical="center" wrapText="1"/>
    </xf>
    <xf numFmtId="46" fontId="6" fillId="0" borderId="208" xfId="0" applyNumberFormat="1" applyFont="1" applyFill="1" applyBorder="1" applyAlignment="1">
      <alignment horizontal="center" vertical="center"/>
    </xf>
    <xf numFmtId="0" fontId="6" fillId="6" borderId="220" xfId="0" applyFont="1" applyFill="1" applyBorder="1" applyAlignment="1">
      <alignment horizontal="center" vertical="center"/>
    </xf>
    <xf numFmtId="0" fontId="6" fillId="6" borderId="214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32" xfId="0" applyFont="1" applyBorder="1" applyAlignment="1">
      <alignment vertical="center"/>
    </xf>
    <xf numFmtId="0" fontId="6" fillId="0" borderId="242" xfId="0" applyFont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7" borderId="243" xfId="0" applyFont="1" applyFill="1" applyBorder="1" applyAlignment="1">
      <alignment horizontal="center" vertical="center"/>
    </xf>
    <xf numFmtId="0" fontId="6" fillId="8" borderId="243" xfId="0" applyFont="1" applyFill="1" applyBorder="1" applyAlignment="1">
      <alignment horizontal="center" vertical="center" wrapText="1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1" xfId="0" applyNumberFormat="1" applyFont="1" applyBorder="1" applyAlignment="1">
      <alignment horizontal="center" vertical="center"/>
    </xf>
    <xf numFmtId="46" fontId="6" fillId="7" borderId="252" xfId="0" applyNumberFormat="1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left" vertical="center"/>
    </xf>
    <xf numFmtId="0" fontId="6" fillId="7" borderId="254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41" fillId="0" borderId="258" xfId="0" applyFont="1" applyFill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7" xfId="0" applyFont="1" applyBorder="1" applyAlignment="1">
      <alignment horizontal="center" vertical="center"/>
    </xf>
    <xf numFmtId="49" fontId="6" fillId="0" borderId="268" xfId="0" applyNumberFormat="1" applyFont="1" applyBorder="1" applyAlignment="1">
      <alignment horizontal="center" vertical="center"/>
    </xf>
    <xf numFmtId="0" fontId="6" fillId="7" borderId="269" xfId="0" applyFont="1" applyFill="1" applyBorder="1" applyAlignment="1">
      <alignment horizontal="center" vertical="center"/>
    </xf>
    <xf numFmtId="0" fontId="41" fillId="0" borderId="191" xfId="0" applyFont="1" applyFill="1" applyBorder="1" applyAlignment="1">
      <alignment horizontal="center" vertical="center"/>
    </xf>
    <xf numFmtId="167" fontId="33" fillId="10" borderId="275" xfId="0" applyNumberFormat="1" applyFont="1" applyFill="1" applyBorder="1" applyAlignment="1">
      <alignment vertical="center"/>
    </xf>
    <xf numFmtId="0" fontId="9" fillId="0" borderId="253" xfId="0" applyFont="1" applyBorder="1" applyAlignment="1">
      <alignment horizontal="center" vertical="center"/>
    </xf>
    <xf numFmtId="0" fontId="11" fillId="0" borderId="276" xfId="0" applyFont="1" applyBorder="1" applyAlignment="1">
      <alignment horizontal="center" vertical="center"/>
    </xf>
    <xf numFmtId="0" fontId="6" fillId="0" borderId="277" xfId="0" applyFont="1" applyBorder="1" applyAlignment="1">
      <alignment vertical="center"/>
    </xf>
    <xf numFmtId="0" fontId="6" fillId="0" borderId="277" xfId="0" applyFont="1" applyBorder="1" applyAlignment="1">
      <alignment horizontal="left" vertical="center"/>
    </xf>
    <xf numFmtId="0" fontId="6" fillId="0" borderId="277" xfId="0" applyFont="1" applyBorder="1" applyAlignment="1">
      <alignment horizontal="center" vertical="center"/>
    </xf>
    <xf numFmtId="0" fontId="6" fillId="0" borderId="277" xfId="0" applyFont="1" applyFill="1" applyBorder="1" applyAlignment="1">
      <alignment horizontal="center" vertical="center"/>
    </xf>
    <xf numFmtId="0" fontId="6" fillId="5" borderId="278" xfId="0" applyFont="1" applyFill="1" applyBorder="1" applyAlignment="1">
      <alignment horizontal="center" vertical="center"/>
    </xf>
    <xf numFmtId="0" fontId="6" fillId="0" borderId="279" xfId="0" applyFont="1" applyBorder="1" applyAlignment="1">
      <alignment horizontal="left" vertical="center"/>
    </xf>
    <xf numFmtId="0" fontId="6" fillId="0" borderId="251" xfId="0" applyFont="1" applyFill="1" applyBorder="1" applyAlignment="1">
      <alignment horizontal="center" vertical="center"/>
    </xf>
    <xf numFmtId="0" fontId="6" fillId="5" borderId="280" xfId="0" applyFont="1" applyFill="1" applyBorder="1" applyAlignment="1">
      <alignment horizontal="center" vertical="center"/>
    </xf>
    <xf numFmtId="0" fontId="6" fillId="0" borderId="282" xfId="0" applyFont="1" applyBorder="1" applyAlignment="1">
      <alignment vertical="center"/>
    </xf>
    <xf numFmtId="0" fontId="6" fillId="0" borderId="282" xfId="0" applyFont="1" applyBorder="1" applyAlignment="1">
      <alignment horizontal="center" vertical="center"/>
    </xf>
    <xf numFmtId="0" fontId="6" fillId="0" borderId="283" xfId="0" applyFont="1" applyFill="1" applyBorder="1" applyAlignment="1">
      <alignment horizontal="center" vertical="center"/>
    </xf>
    <xf numFmtId="0" fontId="6" fillId="5" borderId="284" xfId="0" applyFont="1" applyFill="1" applyBorder="1" applyAlignment="1">
      <alignment horizontal="center" vertical="center"/>
    </xf>
    <xf numFmtId="0" fontId="6" fillId="5" borderId="285" xfId="0" applyFont="1" applyFill="1" applyBorder="1" applyAlignment="1">
      <alignment horizontal="center" vertical="center"/>
    </xf>
    <xf numFmtId="0" fontId="6" fillId="0" borderId="277" xfId="0" applyFont="1" applyFill="1" applyBorder="1" applyAlignment="1">
      <alignment horizontal="left" vertical="center"/>
    </xf>
    <xf numFmtId="49" fontId="6" fillId="0" borderId="277" xfId="0" applyNumberFormat="1" applyFont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87" xfId="0" applyFont="1" applyBorder="1" applyAlignment="1">
      <alignment horizontal="center"/>
    </xf>
    <xf numFmtId="0" fontId="6" fillId="0" borderId="279" xfId="0" applyFont="1" applyFill="1" applyBorder="1" applyAlignment="1">
      <alignment horizontal="center" vertical="center"/>
    </xf>
    <xf numFmtId="0" fontId="6" fillId="0" borderId="288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6" fillId="0" borderId="291" xfId="0" applyFont="1" applyFill="1" applyBorder="1" applyAlignment="1">
      <alignment horizontal="left" vertical="center"/>
    </xf>
    <xf numFmtId="0" fontId="6" fillId="0" borderId="292" xfId="0" applyFont="1" applyBorder="1" applyAlignment="1">
      <alignment horizontal="center" vertical="center"/>
    </xf>
    <xf numFmtId="0" fontId="6" fillId="0" borderId="292" xfId="0" applyFont="1" applyFill="1" applyBorder="1" applyAlignment="1">
      <alignment horizontal="center" vertical="center"/>
    </xf>
    <xf numFmtId="0" fontId="6" fillId="7" borderId="84" xfId="0" applyFont="1" applyFill="1" applyBorder="1" applyAlignment="1">
      <alignment horizontal="center" vertical="center"/>
    </xf>
    <xf numFmtId="0" fontId="11" fillId="0" borderId="29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6" fillId="5" borderId="293" xfId="0" applyFont="1" applyFill="1" applyBorder="1" applyAlignment="1">
      <alignment horizontal="center" vertical="center"/>
    </xf>
    <xf numFmtId="2" fontId="33" fillId="10" borderId="275" xfId="0" applyNumberFormat="1" applyFont="1" applyFill="1" applyBorder="1" applyAlignment="1">
      <alignment vertical="center"/>
    </xf>
    <xf numFmtId="0" fontId="10" fillId="0" borderId="27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21" fontId="6" fillId="5" borderId="29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11" xfId="0" applyFont="1" applyBorder="1" applyAlignment="1">
      <alignment horizontal="left" vertical="center"/>
    </xf>
    <xf numFmtId="0" fontId="34" fillId="0" borderId="300" xfId="0" applyFont="1" applyBorder="1" applyAlignment="1">
      <alignment horizontal="center" vertical="center"/>
    </xf>
    <xf numFmtId="0" fontId="34" fillId="0" borderId="302" xfId="0" applyFont="1" applyBorder="1" applyAlignment="1">
      <alignment horizontal="left" vertical="center"/>
    </xf>
    <xf numFmtId="0" fontId="34" fillId="0" borderId="305" xfId="0" applyFont="1" applyBorder="1" applyAlignment="1">
      <alignment horizontal="center" vertical="center"/>
    </xf>
    <xf numFmtId="0" fontId="34" fillId="0" borderId="296" xfId="0" applyFont="1" applyBorder="1" applyAlignment="1">
      <alignment horizontal="left" vertical="center"/>
    </xf>
    <xf numFmtId="0" fontId="34" fillId="0" borderId="296" xfId="0" applyFont="1" applyBorder="1" applyAlignment="1">
      <alignment vertical="center"/>
    </xf>
    <xf numFmtId="0" fontId="34" fillId="0" borderId="306" xfId="0" applyFont="1" applyBorder="1" applyAlignment="1">
      <alignment horizontal="center" vertical="center"/>
    </xf>
    <xf numFmtId="0" fontId="34" fillId="0" borderId="211" xfId="0" applyFont="1" applyBorder="1" applyAlignment="1">
      <alignment vertical="center"/>
    </xf>
    <xf numFmtId="0" fontId="9" fillId="0" borderId="307" xfId="0" applyFont="1" applyBorder="1" applyAlignment="1">
      <alignment horizontal="left" vertical="center"/>
    </xf>
    <xf numFmtId="0" fontId="9" fillId="0" borderId="226" xfId="0" applyFont="1" applyBorder="1" applyAlignment="1">
      <alignment horizontal="left" vertical="center"/>
    </xf>
    <xf numFmtId="0" fontId="9" fillId="0" borderId="308" xfId="0" applyFont="1" applyBorder="1" applyAlignment="1">
      <alignment horizontal="left" vertical="center"/>
    </xf>
    <xf numFmtId="0" fontId="9" fillId="0" borderId="300" xfId="0" applyFont="1" applyBorder="1" applyAlignment="1">
      <alignment horizontal="center" vertical="center"/>
    </xf>
    <xf numFmtId="0" fontId="42" fillId="0" borderId="0" xfId="0" applyFont="1"/>
    <xf numFmtId="0" fontId="6" fillId="0" borderId="279" xfId="0" applyFont="1" applyBorder="1" applyAlignment="1">
      <alignment horizontal="center" vertical="center"/>
    </xf>
    <xf numFmtId="0" fontId="6" fillId="0" borderId="281" xfId="0" applyFont="1" applyBorder="1" applyAlignment="1">
      <alignment horizontal="center" vertical="center"/>
    </xf>
    <xf numFmtId="0" fontId="6" fillId="0" borderId="286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6" fillId="8" borderId="7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6" fillId="0" borderId="293" xfId="0" applyFont="1" applyFill="1" applyBorder="1" applyAlignment="1">
      <alignment horizontal="center" vertical="center"/>
    </xf>
    <xf numFmtId="0" fontId="6" fillId="0" borderId="289" xfId="0" applyFont="1" applyFill="1" applyBorder="1" applyAlignment="1">
      <alignment horizontal="center" vertical="center"/>
    </xf>
    <xf numFmtId="0" fontId="6" fillId="0" borderId="29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0" fontId="16" fillId="10" borderId="121" xfId="0" applyFont="1" applyFill="1" applyBorder="1" applyAlignment="1">
      <alignment horizontal="center" vertical="center"/>
    </xf>
    <xf numFmtId="0" fontId="16" fillId="10" borderId="122" xfId="0" applyFont="1" applyFill="1" applyBorder="1" applyAlignment="1">
      <alignment horizontal="center" vertical="center"/>
    </xf>
    <xf numFmtId="0" fontId="16" fillId="10" borderId="27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165" fontId="16" fillId="10" borderId="121" xfId="0" applyNumberFormat="1" applyFont="1" applyFill="1" applyBorder="1" applyAlignment="1">
      <alignment horizontal="center" vertical="center"/>
    </xf>
    <xf numFmtId="165" fontId="16" fillId="10" borderId="122" xfId="0" applyNumberFormat="1" applyFont="1" applyFill="1" applyBorder="1" applyAlignment="1">
      <alignment horizontal="center" vertical="center"/>
    </xf>
    <xf numFmtId="165" fontId="16" fillId="10" borderId="123" xfId="0" applyNumberFormat="1" applyFont="1" applyFill="1" applyBorder="1" applyAlignment="1">
      <alignment horizontal="center" vertical="center"/>
    </xf>
    <xf numFmtId="14" fontId="16" fillId="10" borderId="121" xfId="0" applyNumberFormat="1" applyFont="1" applyFill="1" applyBorder="1" applyAlignment="1">
      <alignment horizontal="center" vertical="center"/>
    </xf>
    <xf numFmtId="14" fontId="16" fillId="10" borderId="122" xfId="0" applyNumberFormat="1" applyFont="1" applyFill="1" applyBorder="1" applyAlignment="1">
      <alignment horizontal="center" vertical="center"/>
    </xf>
    <xf numFmtId="14" fontId="16" fillId="10" borderId="275" xfId="0" applyNumberFormat="1" applyFont="1" applyFill="1" applyBorder="1" applyAlignment="1">
      <alignment horizontal="center" vertical="center"/>
    </xf>
    <xf numFmtId="14" fontId="32" fillId="10" borderId="121" xfId="0" applyNumberFormat="1" applyFont="1" applyFill="1" applyBorder="1" applyAlignment="1">
      <alignment horizontal="center" vertical="center"/>
    </xf>
    <xf numFmtId="14" fontId="32" fillId="10" borderId="123" xfId="0" applyNumberFormat="1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41" fillId="0" borderId="272" xfId="0" applyFont="1" applyFill="1" applyBorder="1" applyAlignment="1">
      <alignment horizontal="left" vertical="center"/>
    </xf>
    <xf numFmtId="0" fontId="41" fillId="0" borderId="273" xfId="0" applyFont="1" applyFill="1" applyBorder="1" applyAlignment="1">
      <alignment horizontal="left" vertical="center"/>
    </xf>
    <xf numFmtId="0" fontId="41" fillId="0" borderId="225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41" fillId="0" borderId="264" xfId="0" applyFont="1" applyFill="1" applyBorder="1" applyAlignment="1">
      <alignment horizontal="left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6" fillId="10" borderId="122" xfId="0" applyNumberFormat="1" applyFont="1" applyFill="1" applyBorder="1" applyAlignment="1">
      <alignment horizontal="center" vertical="center"/>
    </xf>
    <xf numFmtId="0" fontId="16" fillId="10" borderId="123" xfId="0" applyNumberFormat="1" applyFont="1" applyFill="1" applyBorder="1" applyAlignment="1">
      <alignment horizontal="center" vertical="center"/>
    </xf>
    <xf numFmtId="14" fontId="9" fillId="0" borderId="119" xfId="0" applyNumberFormat="1" applyFont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39" fillId="0" borderId="236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164" fontId="16" fillId="10" borderId="121" xfId="0" applyNumberFormat="1" applyFont="1" applyFill="1" applyBorder="1" applyAlignment="1">
      <alignment horizontal="center" vertical="center"/>
    </xf>
    <xf numFmtId="164" fontId="16" fillId="10" borderId="122" xfId="0" applyNumberFormat="1" applyFont="1" applyFill="1" applyBorder="1" applyAlignment="1">
      <alignment horizontal="center" vertical="center"/>
    </xf>
    <xf numFmtId="164" fontId="16" fillId="10" borderId="123" xfId="0" applyNumberFormat="1" applyFont="1" applyFill="1" applyBorder="1" applyAlignment="1">
      <alignment horizontal="center" vertical="center"/>
    </xf>
    <xf numFmtId="0" fontId="16" fillId="10" borderId="74" xfId="0" applyFont="1" applyFill="1" applyBorder="1" applyAlignment="1">
      <alignment horizontal="center" vertical="center"/>
    </xf>
    <xf numFmtId="0" fontId="16" fillId="10" borderId="107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 wrapText="1"/>
    </xf>
    <xf numFmtId="0" fontId="6" fillId="8" borderId="7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12" fillId="0" borderId="226" xfId="0" applyFont="1" applyFill="1" applyBorder="1" applyAlignment="1">
      <alignment horizontal="center" vertical="center"/>
    </xf>
    <xf numFmtId="0" fontId="8" fillId="0" borderId="227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29" xfId="0" applyFont="1" applyFill="1" applyBorder="1"/>
    <xf numFmtId="0" fontId="12" fillId="0" borderId="253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12" fillId="0" borderId="239" xfId="0" applyFont="1" applyFill="1" applyBorder="1" applyAlignment="1">
      <alignment horizontal="center" vertical="center"/>
    </xf>
    <xf numFmtId="0" fontId="34" fillId="0" borderId="187" xfId="0" applyFont="1" applyBorder="1" applyAlignment="1">
      <alignment horizontal="left" vertical="center"/>
    </xf>
    <xf numFmtId="0" fontId="34" fillId="0" borderId="188" xfId="0" applyFont="1" applyBorder="1" applyAlignment="1">
      <alignment horizontal="left" vertical="center"/>
    </xf>
    <xf numFmtId="0" fontId="34" fillId="0" borderId="195" xfId="0" applyFont="1" applyBorder="1" applyAlignment="1">
      <alignment horizontal="left" vertical="center"/>
    </xf>
    <xf numFmtId="0" fontId="34" fillId="0" borderId="296" xfId="0" applyFont="1" applyBorder="1" applyAlignment="1">
      <alignment horizontal="left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0" fillId="0" borderId="138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9" fillId="0" borderId="211" xfId="0" applyFont="1" applyBorder="1" applyAlignment="1">
      <alignment horizontal="left" vertical="center"/>
    </xf>
    <xf numFmtId="0" fontId="9" fillId="0" borderId="301" xfId="0" applyFont="1" applyBorder="1" applyAlignment="1">
      <alignment horizontal="left" vertical="center"/>
    </xf>
    <xf numFmtId="0" fontId="9" fillId="0" borderId="299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9" fillId="0" borderId="296" xfId="0" applyFont="1" applyBorder="1" applyAlignment="1">
      <alignment horizontal="left" vertical="center"/>
    </xf>
    <xf numFmtId="0" fontId="9" fillId="0" borderId="297" xfId="0" applyFont="1" applyBorder="1" applyAlignment="1">
      <alignment horizontal="left" vertical="center"/>
    </xf>
    <xf numFmtId="0" fontId="9" fillId="0" borderId="29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211" xfId="0" applyFont="1" applyBorder="1" applyAlignment="1">
      <alignment horizontal="left" vertical="center"/>
    </xf>
    <xf numFmtId="0" fontId="34" fillId="0" borderId="301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26" fillId="0" borderId="97" xfId="0" applyFont="1" applyBorder="1" applyAlignment="1">
      <alignment horizontal="left" vertical="center"/>
    </xf>
    <xf numFmtId="0" fontId="26" fillId="0" borderId="99" xfId="0" applyFont="1" applyBorder="1" applyAlignment="1">
      <alignment horizontal="left" vertical="center"/>
    </xf>
    <xf numFmtId="0" fontId="9" fillId="0" borderId="118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91" xfId="0" applyFont="1" applyBorder="1" applyAlignment="1">
      <alignment vertical="center"/>
    </xf>
    <xf numFmtId="0" fontId="38" fillId="0" borderId="104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38" xfId="0" applyFont="1" applyBorder="1" applyAlignment="1">
      <alignment horizontal="left" vertical="center"/>
    </xf>
    <xf numFmtId="0" fontId="9" fillId="0" borderId="117" xfId="0" applyFont="1" applyBorder="1" applyAlignment="1">
      <alignment horizontal="left" vertical="center"/>
    </xf>
    <xf numFmtId="0" fontId="9" fillId="0" borderId="139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88" xfId="0" applyFont="1" applyBorder="1" applyAlignment="1">
      <alignment horizontal="left" vertical="center"/>
    </xf>
    <xf numFmtId="0" fontId="9" fillId="0" borderId="195" xfId="0" applyFont="1" applyBorder="1" applyAlignment="1">
      <alignment horizontal="left" vertical="center"/>
    </xf>
    <xf numFmtId="49" fontId="36" fillId="0" borderId="182" xfId="0" applyNumberFormat="1" applyFont="1" applyBorder="1" applyAlignment="1">
      <alignment horizontal="center" vertical="center"/>
    </xf>
    <xf numFmtId="49" fontId="36" fillId="0" borderId="183" xfId="0" applyNumberFormat="1" applyFont="1" applyBorder="1" applyAlignment="1">
      <alignment horizontal="center" vertical="center"/>
    </xf>
    <xf numFmtId="49" fontId="36" fillId="0" borderId="211" xfId="0" applyNumberFormat="1" applyFont="1" applyBorder="1" applyAlignment="1">
      <alignment horizontal="center" vertical="center"/>
    </xf>
    <xf numFmtId="49" fontId="36" fillId="0" borderId="212" xfId="0" applyNumberFormat="1" applyFont="1" applyBorder="1" applyAlignment="1">
      <alignment horizontal="center" vertical="center"/>
    </xf>
    <xf numFmtId="49" fontId="38" fillId="0" borderId="138" xfId="0" applyNumberFormat="1" applyFont="1" applyBorder="1" applyAlignment="1">
      <alignment horizontal="center" vertical="center"/>
    </xf>
    <xf numFmtId="49" fontId="38" fillId="0" borderId="145" xfId="0" applyNumberFormat="1" applyFont="1" applyBorder="1" applyAlignment="1">
      <alignment horizontal="center" vertical="center"/>
    </xf>
    <xf numFmtId="49" fontId="38" fillId="0" borderId="211" xfId="0" applyNumberFormat="1" applyFont="1" applyBorder="1" applyAlignment="1">
      <alignment horizontal="center" vertical="center"/>
    </xf>
    <xf numFmtId="49" fontId="38" fillId="0" borderId="212" xfId="0" applyNumberFormat="1" applyFont="1" applyBorder="1" applyAlignment="1">
      <alignment horizontal="center" vertical="center"/>
    </xf>
    <xf numFmtId="49" fontId="36" fillId="0" borderId="138" xfId="0" applyNumberFormat="1" applyFont="1" applyBorder="1" applyAlignment="1">
      <alignment horizontal="center" vertical="center"/>
    </xf>
    <xf numFmtId="49" fontId="36" fillId="0" borderId="145" xfId="0" applyNumberFormat="1" applyFont="1" applyBorder="1" applyAlignment="1">
      <alignment horizontal="center" vertical="center"/>
    </xf>
    <xf numFmtId="49" fontId="34" fillId="0" borderId="138" xfId="0" applyNumberFormat="1" applyFont="1" applyBorder="1" applyAlignment="1">
      <alignment horizontal="center" vertical="center"/>
    </xf>
    <xf numFmtId="49" fontId="34" fillId="0" borderId="145" xfId="0" applyNumberFormat="1" applyFont="1" applyBorder="1" applyAlignment="1">
      <alignment horizontal="center" vertical="center"/>
    </xf>
    <xf numFmtId="49" fontId="36" fillId="0" borderId="187" xfId="0" applyNumberFormat="1" applyFont="1" applyBorder="1" applyAlignment="1">
      <alignment horizontal="center" vertical="center"/>
    </xf>
    <xf numFmtId="49" fontId="36" fillId="0" borderId="190" xfId="0" applyNumberFormat="1" applyFont="1" applyBorder="1" applyAlignment="1">
      <alignment horizontal="center" vertical="center"/>
    </xf>
    <xf numFmtId="49" fontId="37" fillId="0" borderId="187" xfId="0" applyNumberFormat="1" applyFont="1" applyBorder="1" applyAlignment="1">
      <alignment horizontal="center" vertical="center"/>
    </xf>
    <xf numFmtId="49" fontId="37" fillId="0" borderId="190" xfId="0" applyNumberFormat="1" applyFont="1" applyBorder="1" applyAlignment="1">
      <alignment horizontal="center" vertical="center"/>
    </xf>
    <xf numFmtId="49" fontId="34" fillId="0" borderId="182" xfId="0" applyNumberFormat="1" applyFont="1" applyBorder="1" applyAlignment="1">
      <alignment horizontal="center" vertical="center"/>
    </xf>
    <xf numFmtId="49" fontId="34" fillId="0" borderId="183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212" xfId="0" applyNumberFormat="1" applyFont="1" applyBorder="1" applyAlignment="1">
      <alignment horizontal="center" vertical="center"/>
    </xf>
    <xf numFmtId="49" fontId="34" fillId="0" borderId="187" xfId="0" applyNumberFormat="1" applyFont="1" applyBorder="1" applyAlignment="1">
      <alignment horizontal="center" vertical="center"/>
    </xf>
    <xf numFmtId="49" fontId="34" fillId="0" borderId="190" xfId="0" applyNumberFormat="1" applyFont="1" applyBorder="1" applyAlignment="1">
      <alignment horizontal="center" vertical="center"/>
    </xf>
    <xf numFmtId="49" fontId="38" fillId="0" borderId="182" xfId="0" applyNumberFormat="1" applyFont="1" applyBorder="1" applyAlignment="1">
      <alignment horizontal="center" vertical="center"/>
    </xf>
    <xf numFmtId="49" fontId="38" fillId="0" borderId="183" xfId="0" applyNumberFormat="1" applyFont="1" applyBorder="1" applyAlignment="1">
      <alignment horizontal="center" vertical="center"/>
    </xf>
    <xf numFmtId="0" fontId="34" fillId="0" borderId="182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34" fillId="0" borderId="193" xfId="0" applyFont="1" applyBorder="1" applyAlignment="1">
      <alignment horizontal="left" vertical="center"/>
    </xf>
    <xf numFmtId="0" fontId="34" fillId="0" borderId="138" xfId="0" applyFont="1" applyBorder="1" applyAlignment="1">
      <alignment horizontal="left" vertical="center"/>
    </xf>
    <xf numFmtId="0" fontId="34" fillId="0" borderId="117" xfId="0" applyFont="1" applyBorder="1" applyAlignment="1">
      <alignment horizontal="left" vertical="center"/>
    </xf>
    <xf numFmtId="0" fontId="34" fillId="0" borderId="13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7" xfId="0" applyFont="1" applyBorder="1" applyAlignment="1">
      <alignment horizontal="center" vertical="center"/>
    </xf>
    <xf numFmtId="0" fontId="26" fillId="0" borderId="181" xfId="0" applyFont="1" applyBorder="1" applyAlignment="1">
      <alignment horizontal="center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  <xf numFmtId="0" fontId="16" fillId="0" borderId="179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11</xdr:col>
      <xdr:colOff>518671</xdr:colOff>
      <xdr:row>6</xdr:row>
      <xdr:rowOff>228679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390525"/>
          <a:ext cx="1499746" cy="914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1</xdr:row>
      <xdr:rowOff>142875</xdr:rowOff>
    </xdr:from>
    <xdr:to>
      <xdr:col>11</xdr:col>
      <xdr:colOff>480571</xdr:colOff>
      <xdr:row>6</xdr:row>
      <xdr:rowOff>85804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0" y="342900"/>
          <a:ext cx="1499746" cy="914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1</xdr:row>
      <xdr:rowOff>104775</xdr:rowOff>
    </xdr:from>
    <xdr:to>
      <xdr:col>11</xdr:col>
      <xdr:colOff>509146</xdr:colOff>
      <xdr:row>6</xdr:row>
      <xdr:rowOff>66754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0" y="295275"/>
          <a:ext cx="1499746" cy="914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</xdr:row>
      <xdr:rowOff>152400</xdr:rowOff>
    </xdr:from>
    <xdr:to>
      <xdr:col>11</xdr:col>
      <xdr:colOff>528196</xdr:colOff>
      <xdr:row>6</xdr:row>
      <xdr:rowOff>114379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8550" y="342900"/>
          <a:ext cx="1499746" cy="914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1</xdr:row>
      <xdr:rowOff>142875</xdr:rowOff>
    </xdr:from>
    <xdr:to>
      <xdr:col>11</xdr:col>
      <xdr:colOff>518671</xdr:colOff>
      <xdr:row>6</xdr:row>
      <xdr:rowOff>104854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333375"/>
          <a:ext cx="1499746" cy="914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114300</xdr:rowOff>
    </xdr:from>
    <xdr:to>
      <xdr:col>11</xdr:col>
      <xdr:colOff>471046</xdr:colOff>
      <xdr:row>6</xdr:row>
      <xdr:rowOff>76279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304800"/>
          <a:ext cx="1499746" cy="914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152400</xdr:rowOff>
    </xdr:from>
    <xdr:to>
      <xdr:col>11</xdr:col>
      <xdr:colOff>471046</xdr:colOff>
      <xdr:row>6</xdr:row>
      <xdr:rowOff>114379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342900"/>
          <a:ext cx="1499746" cy="9144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9</xdr:row>
      <xdr:rowOff>152400</xdr:rowOff>
    </xdr:from>
    <xdr:to>
      <xdr:col>2</xdr:col>
      <xdr:colOff>1122937</xdr:colOff>
      <xdr:row>14</xdr:row>
      <xdr:rowOff>76279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1962150"/>
          <a:ext cx="1437262" cy="876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2"/>
      <c r="C1" s="402"/>
      <c r="D1" s="393"/>
      <c r="E1" s="393"/>
      <c r="F1" s="393"/>
      <c r="G1" s="393"/>
      <c r="H1" s="393"/>
      <c r="I1" s="393"/>
      <c r="J1" s="391"/>
      <c r="K1" s="391"/>
      <c r="L1" s="391"/>
      <c r="M1" s="107"/>
    </row>
    <row r="2" spans="1:14" ht="12.75" customHeight="1" x14ac:dyDescent="0.2">
      <c r="B2" s="402"/>
      <c r="C2" s="402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107"/>
    </row>
    <row r="3" spans="1:14" ht="12.75" customHeight="1" x14ac:dyDescent="0.2">
      <c r="B3" s="402"/>
      <c r="C3" s="402"/>
      <c r="D3" s="400"/>
      <c r="E3" s="400"/>
      <c r="F3" s="400"/>
      <c r="G3" s="400"/>
      <c r="H3" s="400"/>
      <c r="I3" s="400"/>
      <c r="J3" s="391"/>
      <c r="K3" s="391"/>
      <c r="L3" s="391"/>
      <c r="M3" s="107"/>
    </row>
    <row r="4" spans="1:14" ht="15" customHeight="1" x14ac:dyDescent="0.2">
      <c r="B4" s="402"/>
      <c r="C4" s="402"/>
      <c r="D4" s="394"/>
      <c r="E4" s="394"/>
      <c r="F4" s="394"/>
      <c r="G4" s="394"/>
      <c r="H4" s="394"/>
      <c r="I4" s="394"/>
      <c r="J4" s="391"/>
      <c r="K4" s="391"/>
      <c r="L4" s="391"/>
      <c r="M4" s="107"/>
    </row>
    <row r="5" spans="1:14" ht="15" customHeight="1" x14ac:dyDescent="0.2">
      <c r="B5" s="402"/>
      <c r="C5" s="402"/>
      <c r="D5" s="401" t="s">
        <v>39</v>
      </c>
      <c r="E5" s="401"/>
      <c r="F5" s="401"/>
      <c r="G5" s="401"/>
      <c r="H5" s="401"/>
      <c r="I5" s="155">
        <f>SUM(G11+'Classements 3'!G11+'Classements 4'!G11+'Classements 5'!G11+'Classements Cadets'!G11+'Classements Min'!G11)</f>
        <v>62</v>
      </c>
      <c r="J5" s="391"/>
      <c r="K5" s="391"/>
      <c r="L5" s="391"/>
      <c r="M5" s="107"/>
    </row>
    <row r="6" spans="1:14" ht="13.5" customHeight="1" thickBot="1" x14ac:dyDescent="0.25">
      <c r="B6" s="402"/>
      <c r="C6" s="402"/>
      <c r="D6" s="27"/>
      <c r="E6" s="27"/>
      <c r="F6" s="27"/>
      <c r="G6" s="27"/>
      <c r="H6" s="27"/>
      <c r="I6" s="27"/>
      <c r="J6" s="391"/>
      <c r="K6" s="391"/>
      <c r="L6" s="391"/>
      <c r="M6" s="107"/>
    </row>
    <row r="7" spans="1:14" ht="19.5" thickBot="1" x14ac:dyDescent="0.25">
      <c r="B7" s="402"/>
      <c r="C7" s="402"/>
      <c r="D7" s="395" t="s">
        <v>29</v>
      </c>
      <c r="E7" s="395"/>
      <c r="F7" s="404">
        <v>42987</v>
      </c>
      <c r="G7" s="405"/>
      <c r="H7" s="405"/>
      <c r="I7" s="406"/>
      <c r="J7" s="391"/>
      <c r="K7" s="391"/>
      <c r="L7" s="391"/>
      <c r="M7" s="47"/>
    </row>
    <row r="8" spans="1:14" ht="21.75" customHeight="1" thickBot="1" x14ac:dyDescent="0.25">
      <c r="B8" s="403"/>
      <c r="C8" s="403"/>
      <c r="D8" s="126" t="s">
        <v>46</v>
      </c>
      <c r="E8" s="397" t="s">
        <v>105</v>
      </c>
      <c r="F8" s="398"/>
      <c r="G8" s="398"/>
      <c r="H8" s="398"/>
      <c r="I8" s="399"/>
      <c r="J8" s="392"/>
      <c r="K8" s="392"/>
      <c r="L8" s="392"/>
      <c r="M8" s="47"/>
    </row>
    <row r="9" spans="1:14" s="4" customFormat="1" ht="19.5" thickBot="1" x14ac:dyDescent="0.25">
      <c r="A9" s="5"/>
      <c r="B9" s="396" t="s">
        <v>19</v>
      </c>
      <c r="C9" s="396"/>
      <c r="D9" s="395"/>
      <c r="E9" s="407" t="s">
        <v>106</v>
      </c>
      <c r="F9" s="408"/>
      <c r="G9" s="408"/>
      <c r="H9" s="408"/>
      <c r="I9" s="409"/>
      <c r="J9" s="410" t="s">
        <v>45</v>
      </c>
      <c r="K9" s="411"/>
      <c r="L9" s="311">
        <v>36.6</v>
      </c>
      <c r="M9" s="115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374" t="s">
        <v>17</v>
      </c>
      <c r="C11" s="375"/>
      <c r="D11" s="375"/>
      <c r="E11" s="372" t="s">
        <v>44</v>
      </c>
      <c r="F11" s="373"/>
      <c r="G11" s="128">
        <v>16</v>
      </c>
      <c r="H11" s="312" t="s">
        <v>42</v>
      </c>
      <c r="I11" s="313">
        <v>73</v>
      </c>
      <c r="J11" s="376" t="s">
        <v>40</v>
      </c>
      <c r="K11" s="378"/>
      <c r="L11" s="379"/>
      <c r="M11" s="116"/>
      <c r="N11" s="125"/>
    </row>
    <row r="12" spans="1:14" ht="18" customHeight="1" thickBot="1" x14ac:dyDescent="0.25">
      <c r="B12" s="149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169" t="s">
        <v>7</v>
      </c>
      <c r="H12" s="168" t="s">
        <v>8</v>
      </c>
      <c r="I12" s="53" t="s">
        <v>20</v>
      </c>
      <c r="J12" s="377"/>
      <c r="K12" s="380"/>
      <c r="L12" s="381"/>
      <c r="M12" s="117"/>
      <c r="N12" s="125"/>
    </row>
    <row r="13" spans="1:14" s="7" customFormat="1" ht="15" customHeight="1" x14ac:dyDescent="0.2">
      <c r="B13" s="54">
        <v>1</v>
      </c>
      <c r="C13" s="316">
        <v>55637118</v>
      </c>
      <c r="D13" s="315" t="s">
        <v>64</v>
      </c>
      <c r="E13" s="316" t="s">
        <v>65</v>
      </c>
      <c r="F13" s="316" t="s">
        <v>66</v>
      </c>
      <c r="G13" s="316" t="s">
        <v>67</v>
      </c>
      <c r="H13" s="317">
        <v>69</v>
      </c>
      <c r="I13" s="204" t="s">
        <v>107</v>
      </c>
      <c r="J13" s="283">
        <v>8</v>
      </c>
      <c r="K13" s="382"/>
      <c r="L13" s="383"/>
      <c r="M13" s="120"/>
      <c r="N13" s="253"/>
    </row>
    <row r="14" spans="1:14" s="7" customFormat="1" ht="15" customHeight="1" x14ac:dyDescent="0.2">
      <c r="B14" s="205">
        <v>2</v>
      </c>
      <c r="C14" s="316">
        <v>55538052</v>
      </c>
      <c r="D14" s="314" t="s">
        <v>68</v>
      </c>
      <c r="E14" s="316" t="s">
        <v>69</v>
      </c>
      <c r="F14" s="316" t="s">
        <v>70</v>
      </c>
      <c r="G14" s="316" t="s">
        <v>67</v>
      </c>
      <c r="H14" s="317">
        <v>69</v>
      </c>
      <c r="I14" s="318" t="s">
        <v>59</v>
      </c>
      <c r="J14" s="284">
        <v>6</v>
      </c>
      <c r="K14" s="384"/>
      <c r="L14" s="369"/>
      <c r="M14" s="120"/>
      <c r="N14" s="253"/>
    </row>
    <row r="15" spans="1:14" s="7" customFormat="1" ht="15" customHeight="1" x14ac:dyDescent="0.2">
      <c r="B15" s="205">
        <v>3</v>
      </c>
      <c r="C15" s="316">
        <v>55592885</v>
      </c>
      <c r="D15" s="314" t="s">
        <v>71</v>
      </c>
      <c r="E15" s="316" t="s">
        <v>72</v>
      </c>
      <c r="F15" s="316" t="s">
        <v>73</v>
      </c>
      <c r="G15" s="316" t="s">
        <v>67</v>
      </c>
      <c r="H15" s="317">
        <v>69</v>
      </c>
      <c r="I15" s="318" t="s">
        <v>60</v>
      </c>
      <c r="J15" s="284">
        <v>4</v>
      </c>
      <c r="K15" s="384"/>
      <c r="L15" s="369"/>
      <c r="M15" s="120"/>
      <c r="N15" s="253"/>
    </row>
    <row r="16" spans="1:14" s="7" customFormat="1" ht="15" customHeight="1" x14ac:dyDescent="0.2">
      <c r="B16" s="205">
        <v>4</v>
      </c>
      <c r="C16" s="365">
        <v>229584</v>
      </c>
      <c r="D16" s="319" t="s">
        <v>74</v>
      </c>
      <c r="E16" s="307" t="s">
        <v>75</v>
      </c>
      <c r="F16" s="307" t="s">
        <v>76</v>
      </c>
      <c r="G16" s="316" t="s">
        <v>67</v>
      </c>
      <c r="H16" s="317">
        <v>69</v>
      </c>
      <c r="I16" s="318" t="s">
        <v>61</v>
      </c>
      <c r="J16" s="206">
        <v>2</v>
      </c>
      <c r="K16" s="384"/>
      <c r="L16" s="369"/>
      <c r="M16" s="120"/>
      <c r="N16" s="253"/>
    </row>
    <row r="17" spans="2:14" s="7" customFormat="1" ht="15" customHeight="1" thickBot="1" x14ac:dyDescent="0.25">
      <c r="B17" s="207">
        <v>5</v>
      </c>
      <c r="C17" s="295">
        <v>55594463</v>
      </c>
      <c r="D17" s="294" t="s">
        <v>77</v>
      </c>
      <c r="E17" s="295" t="s">
        <v>65</v>
      </c>
      <c r="F17" s="295" t="s">
        <v>70</v>
      </c>
      <c r="G17" s="295" t="s">
        <v>67</v>
      </c>
      <c r="H17" s="320">
        <v>69</v>
      </c>
      <c r="I17" s="321" t="s">
        <v>61</v>
      </c>
      <c r="J17" s="210">
        <v>1</v>
      </c>
      <c r="K17" s="385"/>
      <c r="L17" s="386"/>
      <c r="M17" s="120"/>
      <c r="N17" s="253"/>
    </row>
    <row r="18" spans="2:14" s="7" customFormat="1" ht="15" customHeight="1" x14ac:dyDescent="0.2">
      <c r="B18" s="211">
        <v>6</v>
      </c>
      <c r="C18" s="366">
        <v>55539906</v>
      </c>
      <c r="D18" s="322" t="s">
        <v>78</v>
      </c>
      <c r="E18" s="323" t="s">
        <v>79</v>
      </c>
      <c r="F18" s="323" t="s">
        <v>80</v>
      </c>
      <c r="G18" s="323" t="s">
        <v>67</v>
      </c>
      <c r="H18" s="324">
        <v>69</v>
      </c>
      <c r="I18" s="325" t="s">
        <v>61</v>
      </c>
      <c r="J18" s="212"/>
      <c r="K18" s="387"/>
      <c r="L18" s="383"/>
      <c r="M18" s="120"/>
      <c r="N18" s="253"/>
    </row>
    <row r="19" spans="2:14" s="7" customFormat="1" ht="15" customHeight="1" x14ac:dyDescent="0.2">
      <c r="B19" s="205">
        <v>7</v>
      </c>
      <c r="C19" s="316">
        <v>55600650</v>
      </c>
      <c r="D19" s="314" t="s">
        <v>81</v>
      </c>
      <c r="E19" s="316" t="s">
        <v>75</v>
      </c>
      <c r="F19" s="316" t="s">
        <v>82</v>
      </c>
      <c r="G19" s="316" t="s">
        <v>67</v>
      </c>
      <c r="H19" s="317">
        <v>69</v>
      </c>
      <c r="I19" s="326" t="s">
        <v>62</v>
      </c>
      <c r="J19" s="58"/>
      <c r="K19" s="368"/>
      <c r="L19" s="369"/>
      <c r="M19" s="120"/>
      <c r="N19" s="253"/>
    </row>
    <row r="20" spans="2:14" s="7" customFormat="1" ht="15" customHeight="1" x14ac:dyDescent="0.2">
      <c r="B20" s="205">
        <v>8</v>
      </c>
      <c r="C20" s="317">
        <v>536995</v>
      </c>
      <c r="D20" s="327" t="s">
        <v>83</v>
      </c>
      <c r="E20" s="317" t="s">
        <v>69</v>
      </c>
      <c r="F20" s="317" t="s">
        <v>84</v>
      </c>
      <c r="G20" s="316" t="s">
        <v>67</v>
      </c>
      <c r="H20" s="317">
        <v>69</v>
      </c>
      <c r="I20" s="326" t="s">
        <v>61</v>
      </c>
      <c r="J20" s="58"/>
      <c r="K20" s="368"/>
      <c r="L20" s="369"/>
      <c r="M20" s="120"/>
      <c r="N20" s="253"/>
    </row>
    <row r="21" spans="2:14" s="7" customFormat="1" ht="15" customHeight="1" x14ac:dyDescent="0.2">
      <c r="B21" s="205">
        <v>9</v>
      </c>
      <c r="C21" s="316">
        <v>55660126</v>
      </c>
      <c r="D21" s="314" t="s">
        <v>85</v>
      </c>
      <c r="E21" s="316" t="s">
        <v>86</v>
      </c>
      <c r="F21" s="316" t="s">
        <v>87</v>
      </c>
      <c r="G21" s="316" t="s">
        <v>67</v>
      </c>
      <c r="H21" s="328">
        <v>69</v>
      </c>
      <c r="I21" s="326" t="s">
        <v>61</v>
      </c>
      <c r="J21" s="58"/>
      <c r="K21" s="368"/>
      <c r="L21" s="369"/>
      <c r="M21" s="120"/>
      <c r="N21" s="253"/>
    </row>
    <row r="22" spans="2:14" s="7" customFormat="1" ht="15" customHeight="1" x14ac:dyDescent="0.2">
      <c r="B22" s="205">
        <v>10</v>
      </c>
      <c r="C22" s="316">
        <v>538873</v>
      </c>
      <c r="D22" s="314" t="s">
        <v>88</v>
      </c>
      <c r="E22" s="316" t="s">
        <v>89</v>
      </c>
      <c r="F22" s="316" t="s">
        <v>84</v>
      </c>
      <c r="G22" s="316" t="s">
        <v>67</v>
      </c>
      <c r="H22" s="328">
        <v>69</v>
      </c>
      <c r="I22" s="326" t="s">
        <v>61</v>
      </c>
      <c r="J22" s="58"/>
      <c r="K22" s="368"/>
      <c r="L22" s="369"/>
      <c r="M22" s="120"/>
      <c r="N22" s="253"/>
    </row>
    <row r="23" spans="2:14" s="7" customFormat="1" ht="15" customHeight="1" x14ac:dyDescent="0.2">
      <c r="B23" s="205">
        <v>11</v>
      </c>
      <c r="C23" s="316">
        <v>159839</v>
      </c>
      <c r="D23" s="314" t="s">
        <v>90</v>
      </c>
      <c r="E23" s="316" t="s">
        <v>91</v>
      </c>
      <c r="F23" s="316" t="s">
        <v>66</v>
      </c>
      <c r="G23" s="316" t="s">
        <v>67</v>
      </c>
      <c r="H23" s="328">
        <v>69</v>
      </c>
      <c r="I23" s="326" t="s">
        <v>61</v>
      </c>
      <c r="J23" s="58"/>
      <c r="K23" s="368"/>
      <c r="L23" s="369"/>
      <c r="M23" s="120"/>
      <c r="N23" s="253"/>
    </row>
    <row r="24" spans="2:14" s="7" customFormat="1" ht="15" customHeight="1" x14ac:dyDescent="0.2">
      <c r="B24" s="205">
        <v>12</v>
      </c>
      <c r="C24" s="316">
        <v>139200</v>
      </c>
      <c r="D24" s="314" t="s">
        <v>92</v>
      </c>
      <c r="E24" s="316" t="s">
        <v>93</v>
      </c>
      <c r="F24" s="316" t="s">
        <v>94</v>
      </c>
      <c r="G24" s="316" t="s">
        <v>67</v>
      </c>
      <c r="H24" s="328">
        <v>42</v>
      </c>
      <c r="I24" s="326" t="s">
        <v>61</v>
      </c>
      <c r="J24" s="58"/>
      <c r="K24" s="368"/>
      <c r="L24" s="369"/>
      <c r="M24" s="120"/>
      <c r="N24" s="253"/>
    </row>
    <row r="25" spans="2:14" s="7" customFormat="1" ht="15" customHeight="1" x14ac:dyDescent="0.2">
      <c r="B25" s="205">
        <v>13</v>
      </c>
      <c r="C25" s="367">
        <v>55589548</v>
      </c>
      <c r="D25" s="329" t="s">
        <v>95</v>
      </c>
      <c r="E25" s="96" t="s">
        <v>96</v>
      </c>
      <c r="F25" s="330" t="s">
        <v>97</v>
      </c>
      <c r="G25" s="331" t="s">
        <v>67</v>
      </c>
      <c r="H25" s="332">
        <v>69</v>
      </c>
      <c r="I25" s="326" t="s">
        <v>61</v>
      </c>
      <c r="J25" s="58"/>
      <c r="K25" s="368"/>
      <c r="L25" s="369"/>
      <c r="M25" s="120"/>
      <c r="N25" s="253"/>
    </row>
    <row r="26" spans="2:14" s="7" customFormat="1" ht="15" customHeight="1" x14ac:dyDescent="0.2">
      <c r="B26" s="205">
        <v>14</v>
      </c>
      <c r="C26" s="316">
        <v>55613780</v>
      </c>
      <c r="D26" s="314" t="s">
        <v>98</v>
      </c>
      <c r="E26" s="316" t="s">
        <v>99</v>
      </c>
      <c r="F26" s="316" t="s">
        <v>70</v>
      </c>
      <c r="G26" s="316" t="s">
        <v>67</v>
      </c>
      <c r="H26" s="328">
        <v>69</v>
      </c>
      <c r="I26" s="326" t="s">
        <v>63</v>
      </c>
      <c r="J26" s="58"/>
      <c r="K26" s="368"/>
      <c r="L26" s="369"/>
      <c r="M26" s="120"/>
      <c r="N26" s="253"/>
    </row>
    <row r="27" spans="2:14" s="7" customFormat="1" ht="15" customHeight="1" x14ac:dyDescent="0.2">
      <c r="B27" s="205">
        <v>15</v>
      </c>
      <c r="C27" s="316">
        <v>55655255</v>
      </c>
      <c r="D27" s="315" t="s">
        <v>100</v>
      </c>
      <c r="E27" s="316" t="s">
        <v>101</v>
      </c>
      <c r="F27" s="316" t="s">
        <v>87</v>
      </c>
      <c r="G27" s="316" t="s">
        <v>67</v>
      </c>
      <c r="H27" s="317">
        <v>69</v>
      </c>
      <c r="I27" s="326" t="s">
        <v>61</v>
      </c>
      <c r="J27" s="58"/>
      <c r="K27" s="368"/>
      <c r="L27" s="369"/>
      <c r="M27" s="120"/>
      <c r="N27" s="253"/>
    </row>
    <row r="28" spans="2:14" s="7" customFormat="1" ht="15" customHeight="1" x14ac:dyDescent="0.2">
      <c r="B28" s="205">
        <v>16</v>
      </c>
      <c r="C28" s="316">
        <v>493356</v>
      </c>
      <c r="D28" s="314" t="s">
        <v>102</v>
      </c>
      <c r="E28" s="316" t="s">
        <v>103</v>
      </c>
      <c r="F28" s="316" t="s">
        <v>104</v>
      </c>
      <c r="G28" s="316" t="s">
        <v>67</v>
      </c>
      <c r="H28" s="328">
        <v>69</v>
      </c>
      <c r="I28" s="326" t="s">
        <v>61</v>
      </c>
      <c r="J28" s="58"/>
      <c r="K28" s="368"/>
      <c r="L28" s="369"/>
      <c r="M28" s="97"/>
      <c r="N28" s="253"/>
    </row>
    <row r="29" spans="2:14" s="7" customFormat="1" ht="15" customHeight="1" x14ac:dyDescent="0.2">
      <c r="B29" s="205"/>
      <c r="C29" s="214"/>
      <c r="D29" s="215"/>
      <c r="E29" s="216"/>
      <c r="F29" s="200"/>
      <c r="G29" s="202"/>
      <c r="H29" s="217"/>
      <c r="I29" s="213"/>
      <c r="J29" s="58"/>
      <c r="K29" s="368"/>
      <c r="L29" s="369"/>
      <c r="M29" s="97"/>
      <c r="N29" s="253"/>
    </row>
    <row r="30" spans="2:14" s="7" customFormat="1" ht="15" customHeight="1" x14ac:dyDescent="0.2">
      <c r="B30" s="205"/>
      <c r="C30" s="214"/>
      <c r="D30" s="215"/>
      <c r="E30" s="216"/>
      <c r="F30" s="216"/>
      <c r="G30" s="216"/>
      <c r="H30" s="217"/>
      <c r="I30" s="213"/>
      <c r="J30" s="58"/>
      <c r="K30" s="368"/>
      <c r="L30" s="369"/>
      <c r="M30" s="97"/>
    </row>
    <row r="31" spans="2:14" s="7" customFormat="1" ht="15" customHeight="1" x14ac:dyDescent="0.2">
      <c r="B31" s="205" t="s">
        <v>108</v>
      </c>
      <c r="C31" s="388" t="s">
        <v>109</v>
      </c>
      <c r="D31" s="389"/>
      <c r="E31" s="389"/>
      <c r="F31" s="389"/>
      <c r="G31" s="389"/>
      <c r="H31" s="389"/>
      <c r="I31" s="390"/>
      <c r="J31" s="58"/>
      <c r="K31" s="368"/>
      <c r="L31" s="369"/>
      <c r="M31" s="97"/>
    </row>
    <row r="32" spans="2:14" s="7" customFormat="1" ht="15" customHeight="1" x14ac:dyDescent="0.2">
      <c r="B32" s="205"/>
      <c r="C32" s="335"/>
      <c r="D32" s="55"/>
      <c r="E32" s="336"/>
      <c r="F32" s="336"/>
      <c r="G32" s="336"/>
      <c r="H32" s="337"/>
      <c r="I32" s="338"/>
      <c r="J32" s="58"/>
      <c r="K32" s="368"/>
      <c r="L32" s="369"/>
      <c r="M32" s="97"/>
    </row>
    <row r="33" spans="2:13" s="7" customFormat="1" ht="15" customHeight="1" x14ac:dyDescent="0.2">
      <c r="B33" s="205"/>
      <c r="C33" s="214"/>
      <c r="D33" s="55"/>
      <c r="E33" s="208"/>
      <c r="F33" s="208"/>
      <c r="G33" s="208"/>
      <c r="H33" s="209"/>
      <c r="I33" s="218"/>
      <c r="J33" s="58"/>
      <c r="K33" s="368"/>
      <c r="L33" s="369"/>
      <c r="M33" s="97"/>
    </row>
    <row r="34" spans="2:13" s="7" customFormat="1" ht="15" customHeight="1" x14ac:dyDescent="0.2">
      <c r="B34" s="205"/>
      <c r="C34" s="214"/>
      <c r="D34" s="55"/>
      <c r="E34" s="208"/>
      <c r="F34" s="208"/>
      <c r="G34" s="208"/>
      <c r="H34" s="209"/>
      <c r="I34" s="218"/>
      <c r="J34" s="58"/>
      <c r="K34" s="368"/>
      <c r="L34" s="369"/>
      <c r="M34" s="97"/>
    </row>
    <row r="35" spans="2:13" s="7" customFormat="1" ht="15" customHeight="1" x14ac:dyDescent="0.2">
      <c r="B35" s="205"/>
      <c r="C35" s="214"/>
      <c r="D35" s="55"/>
      <c r="E35" s="208"/>
      <c r="F35" s="208"/>
      <c r="G35" s="208"/>
      <c r="H35" s="209"/>
      <c r="I35" s="218"/>
      <c r="J35" s="58"/>
      <c r="K35" s="368"/>
      <c r="L35" s="369"/>
      <c r="M35" s="97"/>
    </row>
    <row r="36" spans="2:13" s="7" customFormat="1" ht="15" customHeight="1" x14ac:dyDescent="0.2">
      <c r="B36" s="205"/>
      <c r="C36" s="214"/>
      <c r="D36" s="55"/>
      <c r="E36" s="208"/>
      <c r="F36" s="208"/>
      <c r="G36" s="208"/>
      <c r="H36" s="209"/>
      <c r="I36" s="218"/>
      <c r="J36" s="58"/>
      <c r="K36" s="368"/>
      <c r="L36" s="369"/>
      <c r="M36" s="97"/>
    </row>
    <row r="37" spans="2:13" s="7" customFormat="1" ht="15" customHeight="1" x14ac:dyDescent="0.2">
      <c r="B37" s="205"/>
      <c r="C37" s="214"/>
      <c r="D37" s="55"/>
      <c r="E37" s="208"/>
      <c r="F37" s="208"/>
      <c r="G37" s="208"/>
      <c r="H37" s="209"/>
      <c r="I37" s="218"/>
      <c r="J37" s="58"/>
      <c r="K37" s="368"/>
      <c r="L37" s="369"/>
      <c r="M37" s="97"/>
    </row>
    <row r="38" spans="2:13" s="7" customFormat="1" ht="15" customHeight="1" x14ac:dyDescent="0.2">
      <c r="B38" s="205"/>
      <c r="C38" s="214"/>
      <c r="D38" s="215"/>
      <c r="E38" s="202"/>
      <c r="F38" s="208"/>
      <c r="G38" s="208"/>
      <c r="H38" s="209"/>
      <c r="I38" s="218"/>
      <c r="J38" s="58"/>
      <c r="K38" s="368"/>
      <c r="L38" s="369"/>
      <c r="M38" s="97"/>
    </row>
    <row r="39" spans="2:13" s="7" customFormat="1" ht="15" customHeight="1" x14ac:dyDescent="0.2">
      <c r="B39" s="205"/>
      <c r="C39" s="214"/>
      <c r="D39" s="215"/>
      <c r="E39" s="96"/>
      <c r="F39" s="202"/>
      <c r="G39" s="202"/>
      <c r="H39" s="203"/>
      <c r="I39" s="218"/>
      <c r="J39" s="58"/>
      <c r="K39" s="368"/>
      <c r="L39" s="369"/>
      <c r="M39" s="97"/>
    </row>
    <row r="40" spans="2:13" s="7" customFormat="1" ht="15" customHeight="1" x14ac:dyDescent="0.2">
      <c r="B40" s="205"/>
      <c r="C40" s="215"/>
      <c r="D40" s="219"/>
      <c r="E40" s="202"/>
      <c r="F40" s="202"/>
      <c r="G40" s="202"/>
      <c r="H40" s="203"/>
      <c r="I40" s="218"/>
      <c r="J40" s="58"/>
      <c r="K40" s="368"/>
      <c r="L40" s="369"/>
      <c r="M40" s="97"/>
    </row>
    <row r="41" spans="2:13" s="7" customFormat="1" ht="15" customHeight="1" x14ac:dyDescent="0.2">
      <c r="B41" s="205"/>
      <c r="C41" s="111"/>
      <c r="D41" s="220"/>
      <c r="E41" s="202"/>
      <c r="F41" s="202"/>
      <c r="G41" s="202"/>
      <c r="H41" s="203"/>
      <c r="I41" s="218"/>
      <c r="J41" s="58"/>
      <c r="K41" s="368"/>
      <c r="L41" s="369"/>
      <c r="M41" s="97"/>
    </row>
    <row r="42" spans="2:13" s="7" customFormat="1" ht="15" customHeight="1" x14ac:dyDescent="0.2">
      <c r="B42" s="205"/>
      <c r="C42" s="221"/>
      <c r="D42" s="220"/>
      <c r="E42" s="202"/>
      <c r="F42" s="202"/>
      <c r="G42" s="202"/>
      <c r="H42" s="203"/>
      <c r="I42" s="218"/>
      <c r="J42" s="58"/>
      <c r="K42" s="368"/>
      <c r="L42" s="369"/>
      <c r="M42" s="97"/>
    </row>
    <row r="43" spans="2:13" s="7" customFormat="1" ht="15" customHeight="1" x14ac:dyDescent="0.2">
      <c r="B43" s="205"/>
      <c r="C43" s="222"/>
      <c r="D43" s="223"/>
      <c r="E43" s="202"/>
      <c r="F43" s="202"/>
      <c r="G43" s="202"/>
      <c r="H43" s="203"/>
      <c r="I43" s="218"/>
      <c r="J43" s="58"/>
      <c r="K43" s="368"/>
      <c r="L43" s="369"/>
      <c r="M43" s="97"/>
    </row>
    <row r="44" spans="2:13" s="7" customFormat="1" ht="15" customHeight="1" x14ac:dyDescent="0.2">
      <c r="B44" s="205"/>
      <c r="C44" s="221"/>
      <c r="D44" s="127"/>
      <c r="E44" s="202"/>
      <c r="F44" s="202"/>
      <c r="G44" s="202"/>
      <c r="H44" s="203"/>
      <c r="I44" s="218"/>
      <c r="J44" s="58"/>
      <c r="K44" s="368"/>
      <c r="L44" s="369"/>
      <c r="M44" s="97"/>
    </row>
    <row r="45" spans="2:13" s="7" customFormat="1" ht="15" customHeight="1" x14ac:dyDescent="0.2">
      <c r="B45" s="205"/>
      <c r="C45" s="227"/>
      <c r="D45" s="227"/>
      <c r="E45" s="202"/>
      <c r="F45" s="224"/>
      <c r="G45" s="208"/>
      <c r="H45" s="225"/>
      <c r="I45" s="226"/>
      <c r="J45" s="58"/>
      <c r="K45" s="368"/>
      <c r="L45" s="369"/>
      <c r="M45" s="97"/>
    </row>
    <row r="46" spans="2:13" s="7" customFormat="1" ht="15" customHeight="1" x14ac:dyDescent="0.2">
      <c r="B46" s="205"/>
      <c r="C46" s="227"/>
      <c r="D46" s="227"/>
      <c r="E46" s="224"/>
      <c r="F46" s="224"/>
      <c r="G46" s="208"/>
      <c r="H46" s="225"/>
      <c r="I46" s="226"/>
      <c r="J46" s="58"/>
      <c r="K46" s="368"/>
      <c r="L46" s="369"/>
      <c r="M46" s="97"/>
    </row>
    <row r="47" spans="2:13" s="7" customFormat="1" ht="15" customHeight="1" x14ac:dyDescent="0.2">
      <c r="B47" s="205"/>
      <c r="C47" s="227"/>
      <c r="D47" s="227"/>
      <c r="E47" s="224"/>
      <c r="F47" s="224"/>
      <c r="G47" s="208"/>
      <c r="H47" s="225"/>
      <c r="I47" s="226"/>
      <c r="J47" s="58"/>
      <c r="K47" s="368"/>
      <c r="L47" s="369"/>
      <c r="M47" s="97"/>
    </row>
    <row r="48" spans="2:13" s="7" customFormat="1" ht="15" customHeight="1" x14ac:dyDescent="0.2">
      <c r="B48" s="205"/>
      <c r="C48" s="227"/>
      <c r="D48" s="227"/>
      <c r="E48" s="224"/>
      <c r="F48" s="224"/>
      <c r="G48" s="208"/>
      <c r="H48" s="225"/>
      <c r="I48" s="226"/>
      <c r="J48" s="58"/>
      <c r="K48" s="368"/>
      <c r="L48" s="369"/>
      <c r="M48" s="97"/>
    </row>
    <row r="49" spans="2:13" s="7" customFormat="1" ht="15" customHeight="1" x14ac:dyDescent="0.2">
      <c r="B49" s="205"/>
      <c r="C49" s="227"/>
      <c r="D49" s="227"/>
      <c r="E49" s="202"/>
      <c r="F49" s="224"/>
      <c r="G49" s="208"/>
      <c r="H49" s="225"/>
      <c r="I49" s="226"/>
      <c r="J49" s="58"/>
      <c r="K49" s="368"/>
      <c r="L49" s="369"/>
      <c r="M49" s="97"/>
    </row>
    <row r="50" spans="2:13" s="7" customFormat="1" ht="15" customHeight="1" x14ac:dyDescent="0.2">
      <c r="B50" s="205"/>
      <c r="C50" s="227"/>
      <c r="D50" s="227"/>
      <c r="E50" s="224"/>
      <c r="F50" s="224"/>
      <c r="G50" s="208"/>
      <c r="H50" s="225"/>
      <c r="I50" s="226"/>
      <c r="J50" s="58"/>
      <c r="K50" s="368"/>
      <c r="L50" s="369"/>
      <c r="M50" s="97"/>
    </row>
    <row r="51" spans="2:13" s="7" customFormat="1" ht="15" customHeight="1" x14ac:dyDescent="0.2">
      <c r="B51" s="205"/>
      <c r="C51" s="227"/>
      <c r="D51" s="227"/>
      <c r="E51" s="224"/>
      <c r="F51" s="224"/>
      <c r="G51" s="208"/>
      <c r="H51" s="225"/>
      <c r="I51" s="226"/>
      <c r="J51" s="58"/>
      <c r="K51" s="368"/>
      <c r="L51" s="369"/>
      <c r="M51" s="97"/>
    </row>
    <row r="52" spans="2:13" s="7" customFormat="1" ht="15" customHeight="1" x14ac:dyDescent="0.2">
      <c r="B52" s="205"/>
      <c r="C52" s="227"/>
      <c r="D52" s="227"/>
      <c r="E52" s="224"/>
      <c r="F52" s="224"/>
      <c r="G52" s="208"/>
      <c r="H52" s="225"/>
      <c r="I52" s="226"/>
      <c r="J52" s="58"/>
      <c r="K52" s="368"/>
      <c r="L52" s="369"/>
      <c r="M52" s="97"/>
    </row>
    <row r="53" spans="2:13" s="7" customFormat="1" ht="15" customHeight="1" x14ac:dyDescent="0.2">
      <c r="B53" s="205"/>
      <c r="C53" s="228"/>
      <c r="D53" s="229"/>
      <c r="E53" s="224"/>
      <c r="F53" s="224"/>
      <c r="G53" s="208"/>
      <c r="H53" s="225"/>
      <c r="I53" s="226"/>
      <c r="J53" s="58"/>
      <c r="K53" s="368"/>
      <c r="L53" s="369"/>
      <c r="M53" s="97"/>
    </row>
    <row r="54" spans="2:13" s="7" customFormat="1" ht="15" customHeight="1" x14ac:dyDescent="0.2">
      <c r="B54" s="205"/>
      <c r="C54" s="228"/>
      <c r="D54" s="229"/>
      <c r="E54" s="224"/>
      <c r="F54" s="224"/>
      <c r="G54" s="208"/>
      <c r="H54" s="225"/>
      <c r="I54" s="226"/>
      <c r="J54" s="58"/>
      <c r="K54" s="368"/>
      <c r="L54" s="369"/>
      <c r="M54" s="97"/>
    </row>
    <row r="55" spans="2:13" s="7" customFormat="1" ht="15" customHeight="1" thickBot="1" x14ac:dyDescent="0.25">
      <c r="B55" s="205"/>
      <c r="C55" s="230"/>
      <c r="D55" s="231"/>
      <c r="E55" s="232"/>
      <c r="F55" s="233"/>
      <c r="G55" s="234"/>
      <c r="H55" s="235"/>
      <c r="I55" s="236"/>
      <c r="J55" s="61"/>
      <c r="K55" s="370"/>
      <c r="L55" s="371"/>
      <c r="M55" s="97"/>
    </row>
    <row r="56" spans="2:13" ht="15" customHeight="1" x14ac:dyDescent="0.2"/>
    <row r="57" spans="2:13" ht="15" customHeight="1" x14ac:dyDescent="0.2"/>
  </sheetData>
  <sheetProtection selectLockedCells="1" selectUnlockedCells="1"/>
  <autoFilter ref="C12:E55"/>
  <mergeCells count="61">
    <mergeCell ref="C31:I31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1:L21"/>
    <mergeCell ref="K22:L22"/>
    <mergeCell ref="K23:L23"/>
    <mergeCell ref="K24:L24"/>
    <mergeCell ref="K25:L25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37:L37"/>
    <mergeCell ref="K38:L38"/>
    <mergeCell ref="K39:L39"/>
    <mergeCell ref="K40:L40"/>
    <mergeCell ref="K41:L41"/>
    <mergeCell ref="K45:L45"/>
    <mergeCell ref="K55:L55"/>
    <mergeCell ref="K50:L50"/>
    <mergeCell ref="K51:L51"/>
    <mergeCell ref="K52:L52"/>
    <mergeCell ref="K53:L53"/>
    <mergeCell ref="K54:L54"/>
    <mergeCell ref="K46:L46"/>
    <mergeCell ref="K47:L47"/>
    <mergeCell ref="K48:L48"/>
    <mergeCell ref="K49:L49"/>
  </mergeCells>
  <phoneticPr fontId="0" type="noConversion"/>
  <conditionalFormatting sqref="M13:M55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40"/>
      <c r="C1" s="440"/>
      <c r="D1" s="62"/>
      <c r="E1" s="62"/>
      <c r="F1" s="62"/>
      <c r="G1" s="62"/>
      <c r="H1" s="62"/>
      <c r="I1" s="62"/>
      <c r="J1" s="391"/>
      <c r="K1" s="391"/>
      <c r="L1" s="391"/>
      <c r="M1" s="62"/>
    </row>
    <row r="2" spans="2:14" ht="15" customHeight="1" x14ac:dyDescent="0.2">
      <c r="B2" s="440"/>
      <c r="C2" s="440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63"/>
    </row>
    <row r="3" spans="2:14" ht="15" customHeight="1" x14ac:dyDescent="0.2">
      <c r="B3" s="440"/>
      <c r="C3" s="440"/>
      <c r="D3" s="400"/>
      <c r="E3" s="400"/>
      <c r="F3" s="400"/>
      <c r="G3" s="400"/>
      <c r="H3" s="400"/>
      <c r="I3" s="400"/>
      <c r="J3" s="391"/>
      <c r="K3" s="391"/>
      <c r="L3" s="391"/>
      <c r="M3" s="63"/>
    </row>
    <row r="4" spans="2:14" ht="16.5" customHeight="1" x14ac:dyDescent="0.2">
      <c r="B4" s="440"/>
      <c r="C4" s="440"/>
      <c r="D4" s="394"/>
      <c r="E4" s="394"/>
      <c r="F4" s="394"/>
      <c r="G4" s="394"/>
      <c r="H4" s="394"/>
      <c r="I4" s="394"/>
      <c r="J4" s="391"/>
      <c r="K4" s="391"/>
      <c r="L4" s="391"/>
      <c r="M4" s="63"/>
    </row>
    <row r="5" spans="2:14" ht="16.5" customHeight="1" x14ac:dyDescent="0.2">
      <c r="B5" s="440"/>
      <c r="C5" s="440"/>
      <c r="D5" s="190"/>
      <c r="E5" s="190"/>
      <c r="F5" s="190"/>
      <c r="G5" s="190"/>
      <c r="H5" s="190"/>
      <c r="I5" s="190"/>
      <c r="J5" s="391"/>
      <c r="K5" s="391"/>
      <c r="L5" s="391"/>
      <c r="M5" s="63"/>
    </row>
    <row r="6" spans="2:14" ht="13.5" thickBot="1" x14ac:dyDescent="0.25">
      <c r="B6" s="440"/>
      <c r="C6" s="440"/>
      <c r="D6" s="27"/>
      <c r="E6" s="27"/>
      <c r="F6" s="27"/>
      <c r="G6" s="27"/>
      <c r="H6" s="27"/>
      <c r="I6" s="27"/>
      <c r="J6" s="391"/>
      <c r="K6" s="391"/>
      <c r="L6" s="391"/>
      <c r="M6" s="63"/>
    </row>
    <row r="7" spans="2:14" ht="19.5" thickBot="1" x14ac:dyDescent="0.25">
      <c r="B7" s="440"/>
      <c r="C7" s="440"/>
      <c r="D7" s="396" t="s">
        <v>1</v>
      </c>
      <c r="E7" s="442"/>
      <c r="F7" s="443">
        <f>'Classements 1-2'!F7</f>
        <v>42987</v>
      </c>
      <c r="G7" s="444"/>
      <c r="H7" s="444"/>
      <c r="I7" s="445"/>
      <c r="J7" s="391"/>
      <c r="K7" s="391"/>
      <c r="L7" s="391"/>
      <c r="M7" s="47"/>
    </row>
    <row r="8" spans="2:14" ht="16.5" customHeight="1" thickBot="1" x14ac:dyDescent="0.25">
      <c r="B8" s="441"/>
      <c r="C8" s="441"/>
      <c r="D8" s="126" t="str">
        <f>'Classements 1-2'!D8</f>
        <v xml:space="preserve">Club Organis. </v>
      </c>
      <c r="E8" s="446" t="str">
        <f>'Classements 1-2'!E8</f>
        <v>RS MEXIMIEUX</v>
      </c>
      <c r="F8" s="447"/>
      <c r="G8" s="446"/>
      <c r="H8" s="446"/>
      <c r="I8" s="446"/>
      <c r="J8" s="392"/>
      <c r="K8" s="392"/>
      <c r="L8" s="392"/>
      <c r="M8" s="47"/>
    </row>
    <row r="9" spans="2:14" ht="19.5" thickBot="1" x14ac:dyDescent="0.25">
      <c r="B9" s="396" t="s">
        <v>19</v>
      </c>
      <c r="C9" s="396"/>
      <c r="D9" s="396"/>
      <c r="E9" s="407" t="str">
        <f>'Classements 1-2'!E9</f>
        <v>20ième BOUCLE CHATENAISIENNE</v>
      </c>
      <c r="F9" s="433"/>
      <c r="G9" s="433"/>
      <c r="H9" s="433"/>
      <c r="I9" s="434"/>
      <c r="J9" s="410" t="s">
        <v>45</v>
      </c>
      <c r="K9" s="411"/>
      <c r="L9" s="311">
        <v>36</v>
      </c>
      <c r="M9" s="115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374" t="s">
        <v>9</v>
      </c>
      <c r="C11" s="375"/>
      <c r="D11" s="375"/>
      <c r="E11" s="435" t="str">
        <f>'Classements 1-2'!E11</f>
        <v xml:space="preserve">Nombre de participants </v>
      </c>
      <c r="F11" s="373"/>
      <c r="G11" s="128">
        <v>17</v>
      </c>
      <c r="H11" s="130" t="s">
        <v>42</v>
      </c>
      <c r="I11" s="339">
        <v>73</v>
      </c>
      <c r="J11" s="376" t="s">
        <v>40</v>
      </c>
      <c r="K11" s="436" t="s">
        <v>54</v>
      </c>
      <c r="L11" s="437"/>
      <c r="M11" s="116"/>
    </row>
    <row r="12" spans="2:14" ht="17.25" customHeight="1" thickBot="1" x14ac:dyDescent="0.25">
      <c r="B12" s="40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153" t="s">
        <v>7</v>
      </c>
      <c r="H12" s="153" t="s">
        <v>8</v>
      </c>
      <c r="I12" s="112" t="s">
        <v>20</v>
      </c>
      <c r="J12" s="377"/>
      <c r="K12" s="438" t="s">
        <v>55</v>
      </c>
      <c r="L12" s="439"/>
      <c r="M12" s="117"/>
    </row>
    <row r="13" spans="2:14" s="7" customFormat="1" ht="15" customHeight="1" x14ac:dyDescent="0.2">
      <c r="B13" s="64">
        <v>1</v>
      </c>
      <c r="C13" s="151">
        <v>55483907</v>
      </c>
      <c r="D13" s="150" t="s">
        <v>122</v>
      </c>
      <c r="E13" s="151" t="s">
        <v>123</v>
      </c>
      <c r="F13" s="151" t="s">
        <v>124</v>
      </c>
      <c r="G13" s="151" t="s">
        <v>67</v>
      </c>
      <c r="H13" s="152">
        <v>69</v>
      </c>
      <c r="I13" s="113" t="s">
        <v>148</v>
      </c>
      <c r="J13" s="31">
        <v>8</v>
      </c>
      <c r="K13" s="427"/>
      <c r="L13" s="428"/>
      <c r="M13" s="97"/>
    </row>
    <row r="14" spans="2:14" s="7" customFormat="1" ht="15" customHeight="1" x14ac:dyDescent="0.2">
      <c r="B14" s="65">
        <v>2</v>
      </c>
      <c r="C14" s="8">
        <v>55578640</v>
      </c>
      <c r="D14" s="9" t="s">
        <v>125</v>
      </c>
      <c r="E14" s="8" t="s">
        <v>69</v>
      </c>
      <c r="F14" s="158" t="s">
        <v>104</v>
      </c>
      <c r="G14" s="8" t="s">
        <v>67</v>
      </c>
      <c r="H14" s="18">
        <v>69</v>
      </c>
      <c r="I14" s="32" t="s">
        <v>61</v>
      </c>
      <c r="J14" s="33">
        <v>6</v>
      </c>
      <c r="K14" s="429" t="s">
        <v>149</v>
      </c>
      <c r="L14" s="430"/>
      <c r="M14" s="120"/>
      <c r="N14" s="253"/>
    </row>
    <row r="15" spans="2:14" s="7" customFormat="1" ht="15" customHeight="1" x14ac:dyDescent="0.2">
      <c r="B15" s="65">
        <v>3</v>
      </c>
      <c r="C15" s="8">
        <v>417699</v>
      </c>
      <c r="D15" s="9" t="s">
        <v>126</v>
      </c>
      <c r="E15" s="8" t="s">
        <v>127</v>
      </c>
      <c r="F15" s="158" t="s">
        <v>128</v>
      </c>
      <c r="G15" s="8" t="s">
        <v>67</v>
      </c>
      <c r="H15" s="18">
        <v>69</v>
      </c>
      <c r="I15" s="32" t="s">
        <v>61</v>
      </c>
      <c r="J15" s="33">
        <v>4</v>
      </c>
      <c r="K15" s="429"/>
      <c r="L15" s="430"/>
      <c r="M15" s="120"/>
      <c r="N15" s="253"/>
    </row>
    <row r="16" spans="2:14" s="7" customFormat="1" ht="15" customHeight="1" x14ac:dyDescent="0.2">
      <c r="B16" s="65">
        <v>4</v>
      </c>
      <c r="C16" s="8">
        <v>55606885</v>
      </c>
      <c r="D16" s="17" t="s">
        <v>129</v>
      </c>
      <c r="E16" s="8" t="s">
        <v>130</v>
      </c>
      <c r="F16" s="158" t="s">
        <v>87</v>
      </c>
      <c r="G16" s="8" t="s">
        <v>67</v>
      </c>
      <c r="H16" s="10">
        <v>69</v>
      </c>
      <c r="I16" s="32" t="s">
        <v>61</v>
      </c>
      <c r="J16" s="33">
        <v>2</v>
      </c>
      <c r="K16" s="429"/>
      <c r="L16" s="430"/>
      <c r="M16" s="120"/>
      <c r="N16" s="253"/>
    </row>
    <row r="17" spans="2:14" s="7" customFormat="1" ht="15" customHeight="1" thickBot="1" x14ac:dyDescent="0.25">
      <c r="B17" s="66">
        <v>5</v>
      </c>
      <c r="C17" s="85">
        <v>55717334</v>
      </c>
      <c r="D17" s="109" t="s">
        <v>131</v>
      </c>
      <c r="E17" s="50" t="s">
        <v>132</v>
      </c>
      <c r="F17" s="162" t="s">
        <v>84</v>
      </c>
      <c r="G17" s="50" t="s">
        <v>67</v>
      </c>
      <c r="H17" s="108">
        <v>69</v>
      </c>
      <c r="I17" s="32" t="s">
        <v>61</v>
      </c>
      <c r="J17" s="36">
        <v>1</v>
      </c>
      <c r="K17" s="431"/>
      <c r="L17" s="432"/>
      <c r="M17" s="97"/>
      <c r="N17" s="253"/>
    </row>
    <row r="18" spans="2:14" s="7" customFormat="1" ht="15" customHeight="1" x14ac:dyDescent="0.2">
      <c r="B18" s="67">
        <v>6</v>
      </c>
      <c r="C18" s="340">
        <v>239623</v>
      </c>
      <c r="D18" s="110" t="s">
        <v>133</v>
      </c>
      <c r="E18" s="8" t="s">
        <v>134</v>
      </c>
      <c r="F18" s="158" t="s">
        <v>135</v>
      </c>
      <c r="G18" s="8" t="s">
        <v>67</v>
      </c>
      <c r="H18" s="18">
        <v>69</v>
      </c>
      <c r="I18" s="68" t="s">
        <v>61</v>
      </c>
      <c r="J18" s="100"/>
      <c r="K18" s="425"/>
      <c r="L18" s="426"/>
      <c r="M18" s="97"/>
      <c r="N18" s="253"/>
    </row>
    <row r="19" spans="2:14" s="7" customFormat="1" ht="15" customHeight="1" x14ac:dyDescent="0.2">
      <c r="B19" s="65">
        <v>7</v>
      </c>
      <c r="C19" s="8">
        <v>55719962</v>
      </c>
      <c r="D19" s="9" t="s">
        <v>136</v>
      </c>
      <c r="E19" s="8" t="s">
        <v>137</v>
      </c>
      <c r="F19" s="158" t="s">
        <v>104</v>
      </c>
      <c r="G19" s="10" t="s">
        <v>67</v>
      </c>
      <c r="H19" s="10">
        <v>69</v>
      </c>
      <c r="I19" s="38" t="s">
        <v>110</v>
      </c>
      <c r="J19" s="101"/>
      <c r="K19" s="412"/>
      <c r="L19" s="413"/>
      <c r="M19" s="120"/>
      <c r="N19" s="253"/>
    </row>
    <row r="20" spans="2:14" s="7" customFormat="1" ht="15" customHeight="1" x14ac:dyDescent="0.2">
      <c r="B20" s="65">
        <v>8</v>
      </c>
      <c r="C20" s="8">
        <v>55613230</v>
      </c>
      <c r="D20" s="17" t="s">
        <v>138</v>
      </c>
      <c r="E20" s="8" t="s">
        <v>75</v>
      </c>
      <c r="F20" s="158" t="s">
        <v>128</v>
      </c>
      <c r="G20" s="8" t="s">
        <v>67</v>
      </c>
      <c r="H20" s="10">
        <v>69</v>
      </c>
      <c r="I20" s="38" t="s">
        <v>61</v>
      </c>
      <c r="J20" s="101"/>
      <c r="K20" s="412"/>
      <c r="L20" s="413"/>
      <c r="M20" s="120"/>
      <c r="N20" s="253"/>
    </row>
    <row r="21" spans="2:14" s="7" customFormat="1" ht="15" customHeight="1" x14ac:dyDescent="0.2">
      <c r="B21" s="65">
        <v>9</v>
      </c>
      <c r="C21" s="341">
        <v>55558467</v>
      </c>
      <c r="D21" s="55" t="s">
        <v>139</v>
      </c>
      <c r="E21" s="8" t="s">
        <v>140</v>
      </c>
      <c r="F21" s="158" t="s">
        <v>70</v>
      </c>
      <c r="G21" s="8" t="s">
        <v>67</v>
      </c>
      <c r="H21" s="10">
        <v>69</v>
      </c>
      <c r="I21" s="38" t="s">
        <v>61</v>
      </c>
      <c r="J21" s="101"/>
      <c r="K21" s="412"/>
      <c r="L21" s="413"/>
      <c r="M21" s="120"/>
      <c r="N21" s="253"/>
    </row>
    <row r="22" spans="2:14" s="7" customFormat="1" ht="15" customHeight="1" x14ac:dyDescent="0.2">
      <c r="B22" s="65">
        <v>10</v>
      </c>
      <c r="C22" s="8">
        <v>55604051</v>
      </c>
      <c r="D22" s="17" t="s">
        <v>141</v>
      </c>
      <c r="E22" s="8" t="s">
        <v>142</v>
      </c>
      <c r="F22" s="158" t="s">
        <v>84</v>
      </c>
      <c r="G22" s="8" t="s">
        <v>67</v>
      </c>
      <c r="H22" s="10">
        <v>69</v>
      </c>
      <c r="I22" s="38" t="s">
        <v>61</v>
      </c>
      <c r="J22" s="101"/>
      <c r="K22" s="412"/>
      <c r="L22" s="413"/>
      <c r="M22" s="120"/>
      <c r="N22" s="253"/>
    </row>
    <row r="23" spans="2:14" s="7" customFormat="1" ht="15" customHeight="1" x14ac:dyDescent="0.2">
      <c r="B23" s="65">
        <v>11</v>
      </c>
      <c r="C23" s="8">
        <v>55490965</v>
      </c>
      <c r="D23" s="17" t="s">
        <v>143</v>
      </c>
      <c r="E23" s="8" t="s">
        <v>130</v>
      </c>
      <c r="F23" s="158" t="s">
        <v>84</v>
      </c>
      <c r="G23" s="8" t="s">
        <v>67</v>
      </c>
      <c r="H23" s="10">
        <v>69</v>
      </c>
      <c r="I23" s="38" t="s">
        <v>61</v>
      </c>
      <c r="J23" s="101"/>
      <c r="K23" s="412"/>
      <c r="L23" s="413"/>
      <c r="M23" s="120"/>
      <c r="N23" s="253"/>
    </row>
    <row r="24" spans="2:14" s="7" customFormat="1" ht="15" customHeight="1" x14ac:dyDescent="0.2">
      <c r="B24" s="65">
        <v>12</v>
      </c>
      <c r="C24" s="8">
        <v>55600890</v>
      </c>
      <c r="D24" s="9" t="s">
        <v>144</v>
      </c>
      <c r="E24" s="8" t="s">
        <v>145</v>
      </c>
      <c r="F24" s="158" t="s">
        <v>82</v>
      </c>
      <c r="G24" s="8" t="s">
        <v>67</v>
      </c>
      <c r="H24" s="18">
        <v>69</v>
      </c>
      <c r="I24" s="38" t="s">
        <v>61</v>
      </c>
      <c r="J24" s="101"/>
      <c r="K24" s="412"/>
      <c r="L24" s="413"/>
      <c r="M24" s="120"/>
      <c r="N24" s="253"/>
    </row>
    <row r="25" spans="2:14" s="7" customFormat="1" ht="15" customHeight="1" x14ac:dyDescent="0.2">
      <c r="B25" s="65">
        <v>13</v>
      </c>
      <c r="C25" s="8">
        <v>440097</v>
      </c>
      <c r="D25" s="17" t="s">
        <v>146</v>
      </c>
      <c r="E25" s="8" t="s">
        <v>147</v>
      </c>
      <c r="F25" s="158" t="s">
        <v>97</v>
      </c>
      <c r="G25" s="8" t="s">
        <v>67</v>
      </c>
      <c r="H25" s="10">
        <v>69</v>
      </c>
      <c r="I25" s="38" t="s">
        <v>61</v>
      </c>
      <c r="J25" s="101"/>
      <c r="K25" s="412"/>
      <c r="L25" s="413"/>
      <c r="M25" s="120"/>
      <c r="N25" s="253"/>
    </row>
    <row r="26" spans="2:14" s="7" customFormat="1" ht="15" customHeight="1" x14ac:dyDescent="0.2">
      <c r="B26" s="65" t="s">
        <v>16</v>
      </c>
      <c r="C26" s="8">
        <v>55577692</v>
      </c>
      <c r="D26" s="17" t="s">
        <v>115</v>
      </c>
      <c r="E26" s="8" t="s">
        <v>116</v>
      </c>
      <c r="F26" s="158" t="s">
        <v>104</v>
      </c>
      <c r="G26" s="8" t="s">
        <v>67</v>
      </c>
      <c r="H26" s="10">
        <v>69</v>
      </c>
      <c r="I26" s="38"/>
      <c r="J26" s="101"/>
      <c r="K26" s="412"/>
      <c r="L26" s="413"/>
      <c r="M26" s="120"/>
      <c r="N26" s="253"/>
    </row>
    <row r="27" spans="2:14" s="7" customFormat="1" ht="15" customHeight="1" x14ac:dyDescent="0.2">
      <c r="B27" s="65" t="s">
        <v>16</v>
      </c>
      <c r="C27" s="8">
        <v>55645421</v>
      </c>
      <c r="D27" s="9" t="s">
        <v>117</v>
      </c>
      <c r="E27" s="8" t="s">
        <v>118</v>
      </c>
      <c r="F27" s="158" t="s">
        <v>119</v>
      </c>
      <c r="G27" s="8" t="s">
        <v>67</v>
      </c>
      <c r="H27" s="18" t="s">
        <v>113</v>
      </c>
      <c r="I27" s="38"/>
      <c r="J27" s="101"/>
      <c r="K27" s="412"/>
      <c r="L27" s="413"/>
      <c r="M27" s="97"/>
    </row>
    <row r="28" spans="2:14" s="7" customFormat="1" ht="15" customHeight="1" x14ac:dyDescent="0.2">
      <c r="B28" s="65" t="s">
        <v>16</v>
      </c>
      <c r="C28" s="341">
        <v>243293</v>
      </c>
      <c r="D28" s="57" t="s">
        <v>120</v>
      </c>
      <c r="E28" s="8" t="s">
        <v>121</v>
      </c>
      <c r="F28" s="158" t="s">
        <v>70</v>
      </c>
      <c r="G28" s="8" t="s">
        <v>67</v>
      </c>
      <c r="H28" s="18">
        <v>69</v>
      </c>
      <c r="I28" s="69"/>
      <c r="J28" s="101"/>
      <c r="K28" s="412"/>
      <c r="L28" s="413"/>
      <c r="M28" s="97"/>
    </row>
    <row r="29" spans="2:14" s="7" customFormat="1" ht="15" customHeight="1" x14ac:dyDescent="0.2">
      <c r="B29" s="65" t="s">
        <v>114</v>
      </c>
      <c r="C29" s="8">
        <v>55716290</v>
      </c>
      <c r="D29" s="9" t="s">
        <v>111</v>
      </c>
      <c r="E29" s="8" t="s">
        <v>112</v>
      </c>
      <c r="F29" s="158" t="s">
        <v>104</v>
      </c>
      <c r="G29" s="8" t="s">
        <v>67</v>
      </c>
      <c r="H29" s="18" t="s">
        <v>113</v>
      </c>
      <c r="I29" s="38"/>
      <c r="J29" s="101"/>
      <c r="K29" s="412"/>
      <c r="L29" s="413"/>
      <c r="M29" s="97"/>
    </row>
    <row r="30" spans="2:14" s="7" customFormat="1" ht="15" customHeight="1" x14ac:dyDescent="0.2">
      <c r="B30" s="342"/>
      <c r="C30" s="316"/>
      <c r="D30" s="314"/>
      <c r="E30" s="316"/>
      <c r="F30" s="316"/>
      <c r="G30" s="316"/>
      <c r="H30" s="328"/>
      <c r="I30" s="343"/>
      <c r="J30" s="101"/>
      <c r="K30" s="333"/>
      <c r="L30" s="334"/>
      <c r="M30" s="97"/>
    </row>
    <row r="31" spans="2:14" s="7" customFormat="1" ht="15" customHeight="1" x14ac:dyDescent="0.2">
      <c r="B31" s="65"/>
      <c r="C31" s="17"/>
      <c r="D31" s="17"/>
      <c r="E31" s="8"/>
      <c r="F31" s="158"/>
      <c r="G31" s="8"/>
      <c r="H31" s="10"/>
      <c r="I31" s="69"/>
      <c r="J31" s="101"/>
      <c r="K31" s="412"/>
      <c r="L31" s="413"/>
      <c r="M31" s="97"/>
    </row>
    <row r="32" spans="2:14" s="7" customFormat="1" ht="15" customHeight="1" x14ac:dyDescent="0.2">
      <c r="B32" s="205" t="s">
        <v>108</v>
      </c>
      <c r="C32" s="388" t="s">
        <v>109</v>
      </c>
      <c r="D32" s="389"/>
      <c r="E32" s="389"/>
      <c r="F32" s="389"/>
      <c r="G32" s="389"/>
      <c r="H32" s="389"/>
      <c r="I32" s="390"/>
      <c r="J32" s="101"/>
      <c r="K32" s="412"/>
      <c r="L32" s="413"/>
      <c r="M32" s="97"/>
    </row>
    <row r="33" spans="2:13" s="7" customFormat="1" ht="15" customHeight="1" x14ac:dyDescent="0.2">
      <c r="B33" s="65"/>
      <c r="C33" s="17"/>
      <c r="D33" s="17"/>
      <c r="E33" s="8"/>
      <c r="F33" s="158"/>
      <c r="G33" s="8"/>
      <c r="H33" s="10"/>
      <c r="I33" s="69"/>
      <c r="J33" s="101"/>
      <c r="K33" s="412"/>
      <c r="L33" s="413"/>
      <c r="M33" s="97"/>
    </row>
    <row r="34" spans="2:13" s="7" customFormat="1" ht="15" customHeight="1" x14ac:dyDescent="0.2">
      <c r="B34" s="65"/>
      <c r="C34" s="157"/>
      <c r="D34" s="60"/>
      <c r="E34" s="114"/>
      <c r="F34" s="161"/>
      <c r="G34" s="8"/>
      <c r="H34" s="132"/>
      <c r="I34" s="131"/>
      <c r="J34" s="101"/>
      <c r="K34" s="412"/>
      <c r="L34" s="413"/>
      <c r="M34" s="97"/>
    </row>
    <row r="35" spans="2:13" s="7" customFormat="1" ht="15" customHeight="1" x14ac:dyDescent="0.2">
      <c r="B35" s="65"/>
      <c r="C35" s="157"/>
      <c r="D35" s="60"/>
      <c r="E35" s="114"/>
      <c r="F35" s="161"/>
      <c r="G35" s="8"/>
      <c r="H35" s="132"/>
      <c r="I35" s="131"/>
      <c r="J35" s="101"/>
      <c r="K35" s="412"/>
      <c r="L35" s="413"/>
      <c r="M35" s="97"/>
    </row>
    <row r="36" spans="2:13" s="7" customFormat="1" ht="15" customHeight="1" x14ac:dyDescent="0.2">
      <c r="B36" s="65"/>
      <c r="C36" s="157"/>
      <c r="D36" s="60"/>
      <c r="E36" s="114"/>
      <c r="F36" s="161"/>
      <c r="G36" s="8"/>
      <c r="H36" s="132"/>
      <c r="I36" s="131"/>
      <c r="J36" s="101"/>
      <c r="K36" s="412"/>
      <c r="L36" s="413"/>
      <c r="M36" s="97"/>
    </row>
    <row r="37" spans="2:13" s="7" customFormat="1" ht="15" customHeight="1" x14ac:dyDescent="0.2">
      <c r="B37" s="65"/>
      <c r="C37" s="157"/>
      <c r="D37" s="60"/>
      <c r="E37" s="114"/>
      <c r="F37" s="161"/>
      <c r="G37" s="8"/>
      <c r="H37" s="132"/>
      <c r="I37" s="131"/>
      <c r="J37" s="101"/>
      <c r="K37" s="412"/>
      <c r="L37" s="413"/>
      <c r="M37" s="97"/>
    </row>
    <row r="38" spans="2:13" s="7" customFormat="1" ht="15" customHeight="1" x14ac:dyDescent="0.2">
      <c r="B38" s="65"/>
      <c r="C38" s="172"/>
      <c r="D38" s="173"/>
      <c r="E38" s="170"/>
      <c r="F38" s="170"/>
      <c r="G38" s="174"/>
      <c r="H38" s="175"/>
      <c r="I38" s="176"/>
      <c r="J38" s="101"/>
      <c r="K38" s="412"/>
      <c r="L38" s="413"/>
      <c r="M38" s="97"/>
    </row>
    <row r="39" spans="2:13" s="7" customFormat="1" ht="15" customHeight="1" x14ac:dyDescent="0.2">
      <c r="B39" s="65"/>
      <c r="C39" s="172"/>
      <c r="D39" s="173"/>
      <c r="E39" s="170"/>
      <c r="F39" s="170"/>
      <c r="G39" s="174"/>
      <c r="H39" s="175"/>
      <c r="I39" s="176"/>
      <c r="J39" s="101"/>
      <c r="K39" s="412"/>
      <c r="L39" s="413"/>
      <c r="M39" s="97"/>
    </row>
    <row r="40" spans="2:13" s="7" customFormat="1" ht="15" customHeight="1" x14ac:dyDescent="0.2">
      <c r="B40" s="65"/>
      <c r="C40" s="172"/>
      <c r="D40" s="173"/>
      <c r="E40" s="170"/>
      <c r="F40" s="170"/>
      <c r="G40" s="174"/>
      <c r="H40" s="175"/>
      <c r="I40" s="176"/>
      <c r="J40" s="101"/>
      <c r="K40" s="412"/>
      <c r="L40" s="413"/>
      <c r="M40" s="97"/>
    </row>
    <row r="41" spans="2:13" s="7" customFormat="1" ht="15" customHeight="1" x14ac:dyDescent="0.2">
      <c r="B41" s="65"/>
      <c r="C41" s="172"/>
      <c r="D41" s="173"/>
      <c r="E41" s="170"/>
      <c r="F41" s="170"/>
      <c r="G41" s="174"/>
      <c r="H41" s="175"/>
      <c r="I41" s="176"/>
      <c r="J41" s="101"/>
      <c r="K41" s="412"/>
      <c r="L41" s="413"/>
      <c r="M41" s="97"/>
    </row>
    <row r="42" spans="2:13" s="7" customFormat="1" ht="15" customHeight="1" x14ac:dyDescent="0.2">
      <c r="B42" s="65"/>
      <c r="C42" s="172"/>
      <c r="D42" s="173"/>
      <c r="E42" s="170"/>
      <c r="F42" s="170"/>
      <c r="G42" s="174"/>
      <c r="H42" s="175"/>
      <c r="I42" s="176"/>
      <c r="J42" s="101"/>
      <c r="K42" s="412"/>
      <c r="L42" s="413"/>
      <c r="M42" s="97"/>
    </row>
    <row r="43" spans="2:13" s="7" customFormat="1" ht="15" customHeight="1" x14ac:dyDescent="0.2">
      <c r="B43" s="65"/>
      <c r="C43" s="172"/>
      <c r="D43" s="173"/>
      <c r="E43" s="170"/>
      <c r="F43" s="170"/>
      <c r="G43" s="174"/>
      <c r="H43" s="175"/>
      <c r="I43" s="176"/>
      <c r="J43" s="101"/>
      <c r="K43" s="412"/>
      <c r="L43" s="413"/>
      <c r="M43" s="97"/>
    </row>
    <row r="44" spans="2:13" s="7" customFormat="1" ht="15" customHeight="1" x14ac:dyDescent="0.2">
      <c r="B44" s="65"/>
      <c r="C44" s="172"/>
      <c r="D44" s="173"/>
      <c r="E44" s="170"/>
      <c r="F44" s="170"/>
      <c r="G44" s="174"/>
      <c r="H44" s="175"/>
      <c r="I44" s="176"/>
      <c r="J44" s="101"/>
      <c r="K44" s="412"/>
      <c r="L44" s="413"/>
      <c r="M44" s="97"/>
    </row>
    <row r="45" spans="2:13" s="7" customFormat="1" ht="15" customHeight="1" x14ac:dyDescent="0.2">
      <c r="B45" s="65"/>
      <c r="C45" s="172"/>
      <c r="D45" s="173"/>
      <c r="E45" s="170"/>
      <c r="F45" s="170"/>
      <c r="G45" s="174"/>
      <c r="H45" s="175"/>
      <c r="I45" s="176"/>
      <c r="J45" s="101"/>
      <c r="K45" s="412"/>
      <c r="L45" s="413"/>
      <c r="M45" s="97"/>
    </row>
    <row r="46" spans="2:13" s="7" customFormat="1" ht="15" customHeight="1" x14ac:dyDescent="0.2">
      <c r="B46" s="65"/>
      <c r="C46" s="172"/>
      <c r="D46" s="173"/>
      <c r="E46" s="170"/>
      <c r="F46" s="170"/>
      <c r="G46" s="174"/>
      <c r="H46" s="175"/>
      <c r="I46" s="176"/>
      <c r="J46" s="101"/>
      <c r="K46" s="412"/>
      <c r="L46" s="413"/>
      <c r="M46" s="97"/>
    </row>
    <row r="47" spans="2:13" s="7" customFormat="1" ht="15" customHeight="1" x14ac:dyDescent="0.2">
      <c r="B47" s="65"/>
      <c r="C47" s="172"/>
      <c r="D47" s="173"/>
      <c r="E47" s="170"/>
      <c r="F47" s="170"/>
      <c r="G47" s="174"/>
      <c r="H47" s="175"/>
      <c r="I47" s="176"/>
      <c r="J47" s="101"/>
      <c r="K47" s="412"/>
      <c r="L47" s="413"/>
      <c r="M47" s="97"/>
    </row>
    <row r="48" spans="2:13" s="7" customFormat="1" ht="15" customHeight="1" x14ac:dyDescent="0.2">
      <c r="B48" s="65"/>
      <c r="C48" s="172"/>
      <c r="D48" s="173"/>
      <c r="E48" s="170"/>
      <c r="F48" s="170"/>
      <c r="G48" s="174"/>
      <c r="H48" s="175"/>
      <c r="I48" s="176"/>
      <c r="J48" s="101"/>
      <c r="K48" s="412"/>
      <c r="L48" s="413"/>
      <c r="M48" s="97"/>
    </row>
    <row r="49" spans="2:13" s="7" customFormat="1" ht="15" customHeight="1" x14ac:dyDescent="0.2">
      <c r="B49" s="65"/>
      <c r="C49" s="172"/>
      <c r="D49" s="173"/>
      <c r="E49" s="170"/>
      <c r="F49" s="170"/>
      <c r="G49" s="174"/>
      <c r="H49" s="175"/>
      <c r="I49" s="176"/>
      <c r="J49" s="101"/>
      <c r="K49" s="412"/>
      <c r="L49" s="413"/>
      <c r="M49" s="97"/>
    </row>
    <row r="50" spans="2:13" s="7" customFormat="1" ht="15" customHeight="1" x14ac:dyDescent="0.2">
      <c r="B50" s="65"/>
      <c r="C50" s="157"/>
      <c r="D50" s="60"/>
      <c r="E50" s="114"/>
      <c r="F50" s="161"/>
      <c r="G50" s="8"/>
      <c r="H50" s="132"/>
      <c r="I50" s="131"/>
      <c r="J50" s="101"/>
      <c r="K50" s="412"/>
      <c r="L50" s="413"/>
      <c r="M50" s="97"/>
    </row>
    <row r="51" spans="2:13" s="7" customFormat="1" ht="15" customHeight="1" x14ac:dyDescent="0.2">
      <c r="B51" s="65"/>
      <c r="C51" s="157"/>
      <c r="D51" s="60"/>
      <c r="E51" s="114"/>
      <c r="F51" s="161"/>
      <c r="G51" s="8"/>
      <c r="H51" s="132"/>
      <c r="I51" s="131"/>
      <c r="J51" s="101"/>
      <c r="K51" s="412"/>
      <c r="L51" s="413"/>
      <c r="M51" s="97"/>
    </row>
    <row r="52" spans="2:13" s="7" customFormat="1" ht="15" customHeight="1" x14ac:dyDescent="0.2">
      <c r="B52" s="65"/>
      <c r="C52" s="172"/>
      <c r="D52" s="173"/>
      <c r="E52" s="170"/>
      <c r="F52" s="170"/>
      <c r="G52" s="174"/>
      <c r="H52" s="175"/>
      <c r="I52" s="176"/>
      <c r="J52" s="101"/>
      <c r="K52" s="412"/>
      <c r="L52" s="413"/>
      <c r="M52" s="97"/>
    </row>
    <row r="53" spans="2:13" s="7" customFormat="1" ht="15" customHeight="1" thickBot="1" x14ac:dyDescent="0.25">
      <c r="B53" s="304"/>
      <c r="C53" s="305"/>
      <c r="D53" s="306"/>
      <c r="E53" s="307"/>
      <c r="F53" s="307"/>
      <c r="G53" s="295"/>
      <c r="H53" s="308"/>
      <c r="I53" s="309"/>
      <c r="J53" s="101"/>
      <c r="K53" s="414"/>
      <c r="L53" s="415"/>
      <c r="M53" s="97"/>
    </row>
    <row r="54" spans="2:13" s="7" customFormat="1" ht="15" customHeight="1" x14ac:dyDescent="0.2">
      <c r="B54" s="310">
        <v>1</v>
      </c>
      <c r="C54" s="416" t="s">
        <v>56</v>
      </c>
      <c r="D54" s="417"/>
      <c r="E54" s="417"/>
      <c r="F54" s="417"/>
      <c r="G54" s="417"/>
      <c r="H54" s="417"/>
      <c r="I54" s="417"/>
      <c r="J54" s="417"/>
      <c r="K54" s="417"/>
      <c r="L54" s="418"/>
      <c r="M54" s="97"/>
    </row>
    <row r="55" spans="2:13" s="7" customFormat="1" ht="15" customHeight="1" x14ac:dyDescent="0.2">
      <c r="B55" s="302">
        <v>2</v>
      </c>
      <c r="C55" s="419" t="s">
        <v>57</v>
      </c>
      <c r="D55" s="420"/>
      <c r="E55" s="420"/>
      <c r="F55" s="420"/>
      <c r="G55" s="420"/>
      <c r="H55" s="420"/>
      <c r="I55" s="420"/>
      <c r="J55" s="420"/>
      <c r="K55" s="420"/>
      <c r="L55" s="421"/>
      <c r="M55" s="97"/>
    </row>
    <row r="56" spans="2:13" s="7" customFormat="1" ht="15" customHeight="1" thickBot="1" x14ac:dyDescent="0.25">
      <c r="B56" s="303">
        <v>3</v>
      </c>
      <c r="C56" s="422" t="s">
        <v>58</v>
      </c>
      <c r="D56" s="423"/>
      <c r="E56" s="423"/>
      <c r="F56" s="423"/>
      <c r="G56" s="423"/>
      <c r="H56" s="423"/>
      <c r="I56" s="423"/>
      <c r="J56" s="423"/>
      <c r="K56" s="423"/>
      <c r="L56" s="424"/>
      <c r="M56" s="97"/>
    </row>
    <row r="57" spans="2:13" ht="15" customHeight="1" x14ac:dyDescent="0.2"/>
    <row r="58" spans="2:13" ht="15" customHeight="1" x14ac:dyDescent="0.2"/>
  </sheetData>
  <sheetProtection selectLockedCells="1" selectUnlockedCells="1"/>
  <mergeCells count="59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8:L28"/>
    <mergeCell ref="K29:L29"/>
    <mergeCell ref="K27:L27"/>
    <mergeCell ref="K23:L23"/>
    <mergeCell ref="K24:L24"/>
    <mergeCell ref="K25:L25"/>
    <mergeCell ref="K26:L26"/>
    <mergeCell ref="K35:L35"/>
    <mergeCell ref="K36:L36"/>
    <mergeCell ref="K31:L31"/>
    <mergeCell ref="K32:L32"/>
    <mergeCell ref="K33:L33"/>
    <mergeCell ref="C56:L56"/>
    <mergeCell ref="K47:L47"/>
    <mergeCell ref="K48:L48"/>
    <mergeCell ref="K49:L49"/>
    <mergeCell ref="K50:L50"/>
    <mergeCell ref="K51:L51"/>
    <mergeCell ref="C32:I32"/>
    <mergeCell ref="K52:L52"/>
    <mergeCell ref="K53:L53"/>
    <mergeCell ref="C54:L54"/>
    <mergeCell ref="C55:L55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34:L34"/>
  </mergeCells>
  <conditionalFormatting sqref="M13:M56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52"/>
      <c r="C1" s="452"/>
      <c r="D1" s="62"/>
      <c r="E1" s="62"/>
      <c r="F1" s="62"/>
      <c r="G1" s="195"/>
      <c r="H1" s="195"/>
      <c r="I1" s="195"/>
      <c r="J1" s="391"/>
      <c r="K1" s="391"/>
      <c r="L1" s="391"/>
      <c r="M1" s="195"/>
    </row>
    <row r="2" spans="1:14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47"/>
    </row>
    <row r="3" spans="1:14" ht="15" customHeight="1" x14ac:dyDescent="0.2">
      <c r="B3" s="452"/>
      <c r="C3" s="452"/>
      <c r="D3" s="400"/>
      <c r="E3" s="400"/>
      <c r="F3" s="400"/>
      <c r="G3" s="400"/>
      <c r="H3" s="400"/>
      <c r="I3" s="400"/>
      <c r="J3" s="391"/>
      <c r="K3" s="391"/>
      <c r="L3" s="391"/>
      <c r="M3" s="63"/>
    </row>
    <row r="4" spans="1:14" ht="15" customHeight="1" x14ac:dyDescent="0.2">
      <c r="B4" s="452"/>
      <c r="C4" s="452"/>
      <c r="D4" s="142"/>
      <c r="E4" s="142"/>
      <c r="F4" s="142"/>
      <c r="G4" s="142"/>
      <c r="H4" s="142"/>
      <c r="I4" s="142"/>
      <c r="J4" s="391"/>
      <c r="K4" s="391"/>
      <c r="L4" s="391"/>
      <c r="M4" s="63"/>
    </row>
    <row r="5" spans="1:14" ht="15" customHeight="1" x14ac:dyDescent="0.2">
      <c r="B5" s="452"/>
      <c r="C5" s="452"/>
      <c r="D5" s="142"/>
      <c r="E5" s="142"/>
      <c r="F5" s="142"/>
      <c r="G5" s="142"/>
      <c r="H5" s="142"/>
      <c r="I5" s="142"/>
      <c r="J5" s="391"/>
      <c r="K5" s="391"/>
      <c r="L5" s="391"/>
      <c r="M5" s="63"/>
    </row>
    <row r="6" spans="1:14" ht="15" customHeight="1" thickBot="1" x14ac:dyDescent="0.25">
      <c r="B6" s="452"/>
      <c r="C6" s="452"/>
      <c r="D6" s="27"/>
      <c r="E6" s="27"/>
      <c r="F6" s="27"/>
      <c r="G6" s="27"/>
      <c r="H6" s="27"/>
      <c r="I6" s="27"/>
      <c r="J6" s="391"/>
      <c r="K6" s="391"/>
      <c r="L6" s="391"/>
      <c r="M6" s="63"/>
    </row>
    <row r="7" spans="1:14" ht="19.5" thickBot="1" x14ac:dyDescent="0.25">
      <c r="B7" s="452"/>
      <c r="C7" s="452"/>
      <c r="D7" s="395" t="s">
        <v>1</v>
      </c>
      <c r="E7" s="395"/>
      <c r="F7" s="443">
        <f>'Classements 1-2'!F7</f>
        <v>42987</v>
      </c>
      <c r="G7" s="444"/>
      <c r="H7" s="444"/>
      <c r="I7" s="445"/>
      <c r="J7" s="391"/>
      <c r="K7" s="391"/>
      <c r="L7" s="391"/>
      <c r="M7" s="47"/>
    </row>
    <row r="8" spans="1:14" ht="16.5" customHeight="1" thickBot="1" x14ac:dyDescent="0.25">
      <c r="B8" s="453"/>
      <c r="C8" s="453"/>
      <c r="D8" s="126" t="str">
        <f>'Classements 1-2'!D8</f>
        <v xml:space="preserve">Club Organis. </v>
      </c>
      <c r="E8" s="446" t="str">
        <f>'Classements 1-2'!E8</f>
        <v>RS MEXIMIEUX</v>
      </c>
      <c r="F8" s="447"/>
      <c r="G8" s="446"/>
      <c r="H8" s="446"/>
      <c r="I8" s="446"/>
      <c r="J8" s="392"/>
      <c r="K8" s="392"/>
      <c r="L8" s="392"/>
      <c r="M8" s="47"/>
    </row>
    <row r="9" spans="1:14" ht="19.5" thickBot="1" x14ac:dyDescent="0.25">
      <c r="B9" s="396" t="s">
        <v>19</v>
      </c>
      <c r="C9" s="396"/>
      <c r="D9" s="396"/>
      <c r="E9" s="407" t="str">
        <f>'Classements 1-2'!E9</f>
        <v>20ième BOUCLE CHATENAISIENNE</v>
      </c>
      <c r="F9" s="433"/>
      <c r="G9" s="433"/>
      <c r="H9" s="433"/>
      <c r="I9" s="434"/>
      <c r="J9" s="410" t="s">
        <v>45</v>
      </c>
      <c r="K9" s="411"/>
      <c r="L9" s="344">
        <v>33.53</v>
      </c>
      <c r="M9" s="115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5" customHeight="1" thickBot="1" x14ac:dyDescent="0.25">
      <c r="B11" s="448" t="s">
        <v>51</v>
      </c>
      <c r="C11" s="449"/>
      <c r="D11" s="449"/>
      <c r="E11" s="450" t="str">
        <f>'Classements 1-2'!E11</f>
        <v xml:space="preserve">Nombre de participants </v>
      </c>
      <c r="F11" s="451"/>
      <c r="G11" s="345">
        <v>12</v>
      </c>
      <c r="H11" s="312" t="s">
        <v>42</v>
      </c>
      <c r="I11" s="313">
        <v>58.4</v>
      </c>
      <c r="J11" s="376" t="s">
        <v>40</v>
      </c>
      <c r="K11" s="436" t="s">
        <v>54</v>
      </c>
      <c r="L11" s="437"/>
      <c r="M11" s="116"/>
    </row>
    <row r="12" spans="1:14" ht="15.75" customHeight="1" thickBot="1" x14ac:dyDescent="0.25">
      <c r="B12" s="154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80" t="s">
        <v>7</v>
      </c>
      <c r="H12" s="81" t="s">
        <v>8</v>
      </c>
      <c r="I12" s="112" t="s">
        <v>20</v>
      </c>
      <c r="J12" s="377"/>
      <c r="K12" s="438" t="s">
        <v>55</v>
      </c>
      <c r="L12" s="439"/>
      <c r="M12" s="117"/>
    </row>
    <row r="13" spans="1:14" s="7" customFormat="1" ht="15" customHeight="1" x14ac:dyDescent="0.2">
      <c r="B13" s="21">
        <v>1</v>
      </c>
      <c r="C13" s="346">
        <v>98833687</v>
      </c>
      <c r="D13" s="82" t="s">
        <v>150</v>
      </c>
      <c r="E13" s="83" t="s">
        <v>151</v>
      </c>
      <c r="F13" s="163" t="s">
        <v>152</v>
      </c>
      <c r="G13" s="83" t="s">
        <v>153</v>
      </c>
      <c r="H13" s="84">
        <v>69</v>
      </c>
      <c r="I13" s="348" t="s">
        <v>181</v>
      </c>
      <c r="J13" s="70">
        <v>8</v>
      </c>
      <c r="K13" s="454" t="s">
        <v>183</v>
      </c>
      <c r="L13" s="455"/>
      <c r="M13" s="97"/>
    </row>
    <row r="14" spans="1:14" s="7" customFormat="1" ht="15" customHeight="1" x14ac:dyDescent="0.2">
      <c r="B14" s="22">
        <v>2</v>
      </c>
      <c r="C14" s="8">
        <v>55584731</v>
      </c>
      <c r="D14" s="9" t="s">
        <v>154</v>
      </c>
      <c r="E14" s="8" t="s">
        <v>72</v>
      </c>
      <c r="F14" s="158" t="s">
        <v>104</v>
      </c>
      <c r="G14" s="10" t="s">
        <v>67</v>
      </c>
      <c r="H14" s="10">
        <v>69</v>
      </c>
      <c r="I14" s="32" t="s">
        <v>61</v>
      </c>
      <c r="J14" s="71">
        <v>6</v>
      </c>
      <c r="K14" s="456"/>
      <c r="L14" s="457"/>
      <c r="M14" s="120"/>
      <c r="N14" s="253"/>
    </row>
    <row r="15" spans="1:14" s="7" customFormat="1" ht="15" customHeight="1" x14ac:dyDescent="0.2">
      <c r="B15" s="22">
        <v>3</v>
      </c>
      <c r="C15" s="8">
        <v>55720543</v>
      </c>
      <c r="D15" s="9" t="s">
        <v>155</v>
      </c>
      <c r="E15" s="8" t="s">
        <v>130</v>
      </c>
      <c r="F15" s="158" t="s">
        <v>156</v>
      </c>
      <c r="G15" s="10" t="s">
        <v>67</v>
      </c>
      <c r="H15" s="10">
        <v>69</v>
      </c>
      <c r="I15" s="32" t="s">
        <v>157</v>
      </c>
      <c r="J15" s="71">
        <v>4</v>
      </c>
      <c r="K15" s="456"/>
      <c r="L15" s="457"/>
      <c r="M15" s="120"/>
      <c r="N15" s="253"/>
    </row>
    <row r="16" spans="1:14" s="7" customFormat="1" ht="15" customHeight="1" x14ac:dyDescent="0.2">
      <c r="B16" s="22">
        <v>4</v>
      </c>
      <c r="C16" s="8">
        <v>55582584</v>
      </c>
      <c r="D16" s="9" t="s">
        <v>158</v>
      </c>
      <c r="E16" s="8" t="s">
        <v>159</v>
      </c>
      <c r="F16" s="158" t="s">
        <v>104</v>
      </c>
      <c r="G16" s="8" t="s">
        <v>67</v>
      </c>
      <c r="H16" s="10">
        <v>69</v>
      </c>
      <c r="I16" s="32" t="s">
        <v>160</v>
      </c>
      <c r="J16" s="71">
        <v>2</v>
      </c>
      <c r="K16" s="456"/>
      <c r="L16" s="457"/>
      <c r="M16" s="120"/>
      <c r="N16" s="253"/>
    </row>
    <row r="17" spans="2:14" s="7" customFormat="1" ht="15" customHeight="1" thickBot="1" x14ac:dyDescent="0.25">
      <c r="B17" s="23">
        <v>5</v>
      </c>
      <c r="C17" s="8">
        <v>233467</v>
      </c>
      <c r="D17" s="9" t="s">
        <v>161</v>
      </c>
      <c r="E17" s="85" t="s">
        <v>162</v>
      </c>
      <c r="F17" s="159" t="s">
        <v>128</v>
      </c>
      <c r="G17" s="86" t="s">
        <v>67</v>
      </c>
      <c r="H17" s="86">
        <v>69</v>
      </c>
      <c r="I17" s="35" t="s">
        <v>184</v>
      </c>
      <c r="J17" s="72">
        <v>1</v>
      </c>
      <c r="K17" s="458"/>
      <c r="L17" s="459"/>
      <c r="M17" s="97"/>
      <c r="N17" s="253"/>
    </row>
    <row r="18" spans="2:14" s="7" customFormat="1" ht="15" customHeight="1" x14ac:dyDescent="0.2">
      <c r="B18" s="73">
        <v>6</v>
      </c>
      <c r="C18" s="346">
        <v>55578606</v>
      </c>
      <c r="D18" s="82" t="s">
        <v>163</v>
      </c>
      <c r="E18" s="87" t="s">
        <v>164</v>
      </c>
      <c r="F18" s="164" t="s">
        <v>104</v>
      </c>
      <c r="G18" s="87" t="s">
        <v>67</v>
      </c>
      <c r="H18" s="88">
        <v>69</v>
      </c>
      <c r="I18" s="68" t="s">
        <v>165</v>
      </c>
      <c r="J18" s="102"/>
      <c r="K18" s="460"/>
      <c r="L18" s="461"/>
      <c r="M18" s="97"/>
      <c r="N18" s="253"/>
    </row>
    <row r="19" spans="2:14" s="7" customFormat="1" ht="15" customHeight="1" x14ac:dyDescent="0.2">
      <c r="B19" s="25">
        <v>7</v>
      </c>
      <c r="C19" s="8">
        <v>55591083</v>
      </c>
      <c r="D19" s="9" t="s">
        <v>166</v>
      </c>
      <c r="E19" s="8" t="s">
        <v>167</v>
      </c>
      <c r="F19" s="158" t="s">
        <v>70</v>
      </c>
      <c r="G19" s="10" t="s">
        <v>67</v>
      </c>
      <c r="H19" s="89">
        <v>69</v>
      </c>
      <c r="I19" s="38" t="s">
        <v>168</v>
      </c>
      <c r="J19" s="103"/>
      <c r="K19" s="456"/>
      <c r="L19" s="457"/>
      <c r="M19" s="120"/>
      <c r="N19" s="253"/>
    </row>
    <row r="20" spans="2:14" s="7" customFormat="1" ht="15" customHeight="1" x14ac:dyDescent="0.2">
      <c r="B20" s="25">
        <v>8</v>
      </c>
      <c r="C20" s="8">
        <v>429134</v>
      </c>
      <c r="D20" s="17" t="s">
        <v>169</v>
      </c>
      <c r="E20" s="8" t="s">
        <v>170</v>
      </c>
      <c r="F20" s="158" t="s">
        <v>171</v>
      </c>
      <c r="G20" s="8" t="s">
        <v>67</v>
      </c>
      <c r="H20" s="10">
        <v>69</v>
      </c>
      <c r="I20" s="38" t="s">
        <v>61</v>
      </c>
      <c r="J20" s="103"/>
      <c r="K20" s="456"/>
      <c r="L20" s="457"/>
      <c r="M20" s="120"/>
      <c r="N20" s="253"/>
    </row>
    <row r="21" spans="2:14" s="7" customFormat="1" ht="15" customHeight="1" x14ac:dyDescent="0.2">
      <c r="B21" s="25">
        <v>9</v>
      </c>
      <c r="C21" s="347">
        <v>55556220</v>
      </c>
      <c r="D21" s="57" t="s">
        <v>172</v>
      </c>
      <c r="E21" s="12" t="s">
        <v>173</v>
      </c>
      <c r="F21" s="160" t="s">
        <v>174</v>
      </c>
      <c r="G21" s="12" t="s">
        <v>67</v>
      </c>
      <c r="H21" s="13">
        <v>69</v>
      </c>
      <c r="I21" s="38" t="s">
        <v>61</v>
      </c>
      <c r="J21" s="103"/>
      <c r="K21" s="456"/>
      <c r="L21" s="457"/>
      <c r="M21" s="120"/>
      <c r="N21" s="253"/>
    </row>
    <row r="22" spans="2:14" s="7" customFormat="1" ht="15" customHeight="1" x14ac:dyDescent="0.2">
      <c r="B22" s="25">
        <v>10</v>
      </c>
      <c r="C22" s="8">
        <v>55594914</v>
      </c>
      <c r="D22" s="9" t="s">
        <v>175</v>
      </c>
      <c r="E22" s="8" t="s">
        <v>164</v>
      </c>
      <c r="F22" s="158" t="s">
        <v>135</v>
      </c>
      <c r="G22" s="8" t="s">
        <v>67</v>
      </c>
      <c r="H22" s="18">
        <v>69</v>
      </c>
      <c r="I22" s="38" t="s">
        <v>61</v>
      </c>
      <c r="J22" s="103"/>
      <c r="K22" s="456"/>
      <c r="L22" s="457"/>
      <c r="M22" s="120"/>
      <c r="N22" s="253"/>
    </row>
    <row r="23" spans="2:14" s="7" customFormat="1" ht="15" customHeight="1" x14ac:dyDescent="0.2">
      <c r="B23" s="25" t="s">
        <v>16</v>
      </c>
      <c r="C23" s="8">
        <v>154991</v>
      </c>
      <c r="D23" s="9" t="s">
        <v>176</v>
      </c>
      <c r="E23" s="8" t="s">
        <v>116</v>
      </c>
      <c r="F23" s="158" t="s">
        <v>177</v>
      </c>
      <c r="G23" s="8" t="s">
        <v>67</v>
      </c>
      <c r="H23" s="10">
        <v>69</v>
      </c>
      <c r="I23" s="38"/>
      <c r="J23" s="103"/>
      <c r="K23" s="456"/>
      <c r="L23" s="457"/>
      <c r="M23" s="120"/>
      <c r="N23" s="253"/>
    </row>
    <row r="24" spans="2:14" s="7" customFormat="1" ht="15" customHeight="1" x14ac:dyDescent="0.2">
      <c r="B24" s="25" t="s">
        <v>16</v>
      </c>
      <c r="C24" s="8">
        <v>55605354</v>
      </c>
      <c r="D24" s="17" t="s">
        <v>178</v>
      </c>
      <c r="E24" s="8" t="s">
        <v>179</v>
      </c>
      <c r="F24" s="158" t="s">
        <v>180</v>
      </c>
      <c r="G24" s="8" t="s">
        <v>67</v>
      </c>
      <c r="H24" s="10">
        <v>69</v>
      </c>
      <c r="I24" s="38"/>
      <c r="J24" s="103"/>
      <c r="K24" s="456"/>
      <c r="L24" s="457"/>
      <c r="M24" s="120"/>
      <c r="N24" s="253"/>
    </row>
    <row r="25" spans="2:14" s="7" customFormat="1" ht="15" customHeight="1" x14ac:dyDescent="0.2">
      <c r="B25" s="25"/>
      <c r="C25" s="9"/>
      <c r="D25" s="9"/>
      <c r="E25" s="8"/>
      <c r="F25" s="158"/>
      <c r="G25" s="8"/>
      <c r="H25" s="10"/>
      <c r="I25" s="32"/>
      <c r="J25" s="103"/>
      <c r="K25" s="456"/>
      <c r="L25" s="457"/>
      <c r="M25" s="120"/>
      <c r="N25" s="253"/>
    </row>
    <row r="26" spans="2:14" s="7" customFormat="1" ht="15" customHeight="1" x14ac:dyDescent="0.2">
      <c r="B26" s="25"/>
      <c r="C26" s="56"/>
      <c r="D26" s="57"/>
      <c r="E26" s="12"/>
      <c r="F26" s="195"/>
      <c r="G26" s="8"/>
      <c r="H26" s="10"/>
      <c r="I26" s="38"/>
      <c r="J26" s="103"/>
      <c r="K26" s="456"/>
      <c r="L26" s="457"/>
      <c r="M26" s="120"/>
      <c r="N26" s="253"/>
    </row>
    <row r="27" spans="2:14" s="7" customFormat="1" ht="15" customHeight="1" x14ac:dyDescent="0.2">
      <c r="B27" s="205" t="s">
        <v>108</v>
      </c>
      <c r="C27" s="388" t="s">
        <v>182</v>
      </c>
      <c r="D27" s="389"/>
      <c r="E27" s="389"/>
      <c r="F27" s="389"/>
      <c r="G27" s="389"/>
      <c r="H27" s="389"/>
      <c r="I27" s="390"/>
      <c r="J27" s="103"/>
      <c r="K27" s="456"/>
      <c r="L27" s="457"/>
      <c r="M27" s="97"/>
    </row>
    <row r="28" spans="2:14" s="7" customFormat="1" ht="15" customHeight="1" x14ac:dyDescent="0.2">
      <c r="B28" s="25"/>
      <c r="C28" s="74"/>
      <c r="D28" s="60"/>
      <c r="E28" s="8"/>
      <c r="F28" s="158"/>
      <c r="G28" s="8"/>
      <c r="H28" s="10"/>
      <c r="I28" s="38"/>
      <c r="J28" s="103"/>
      <c r="K28" s="456"/>
      <c r="L28" s="457"/>
      <c r="M28" s="97"/>
    </row>
    <row r="29" spans="2:14" s="7" customFormat="1" ht="15" customHeight="1" x14ac:dyDescent="0.2">
      <c r="B29" s="25"/>
      <c r="C29" s="56"/>
      <c r="D29" s="57"/>
      <c r="E29" s="8"/>
      <c r="F29" s="158"/>
      <c r="G29" s="8"/>
      <c r="H29" s="10"/>
      <c r="I29" s="38"/>
      <c r="J29" s="103"/>
      <c r="K29" s="456"/>
      <c r="L29" s="457"/>
      <c r="M29" s="97"/>
    </row>
    <row r="30" spans="2:14" s="7" customFormat="1" ht="15" customHeight="1" x14ac:dyDescent="0.2">
      <c r="B30" s="25"/>
      <c r="C30" s="56"/>
      <c r="D30" s="57"/>
      <c r="E30" s="8"/>
      <c r="F30" s="158"/>
      <c r="G30" s="8"/>
      <c r="H30" s="10"/>
      <c r="I30" s="38"/>
      <c r="J30" s="103"/>
      <c r="K30" s="456"/>
      <c r="L30" s="457"/>
      <c r="M30" s="97"/>
    </row>
    <row r="31" spans="2:14" s="7" customFormat="1" ht="15" customHeight="1" x14ac:dyDescent="0.2">
      <c r="B31" s="25"/>
      <c r="C31" s="9"/>
      <c r="D31" s="9"/>
      <c r="E31" s="8"/>
      <c r="F31" s="158"/>
      <c r="G31" s="8"/>
      <c r="H31" s="18"/>
      <c r="I31" s="38"/>
      <c r="J31" s="103"/>
      <c r="K31" s="456"/>
      <c r="L31" s="457"/>
      <c r="M31" s="97"/>
    </row>
    <row r="32" spans="2:14" s="7" customFormat="1" ht="15" customHeight="1" x14ac:dyDescent="0.2">
      <c r="B32" s="25"/>
      <c r="C32" s="17"/>
      <c r="D32" s="90"/>
      <c r="E32" s="91"/>
      <c r="F32" s="165"/>
      <c r="G32" s="91"/>
      <c r="H32" s="92"/>
      <c r="I32" s="38"/>
      <c r="J32" s="103"/>
      <c r="K32" s="456"/>
      <c r="L32" s="457"/>
      <c r="M32" s="97"/>
    </row>
    <row r="33" spans="2:13" s="7" customFormat="1" ht="15" customHeight="1" x14ac:dyDescent="0.2">
      <c r="B33" s="25"/>
      <c r="C33" s="17"/>
      <c r="D33" s="90"/>
      <c r="E33" s="91"/>
      <c r="F33" s="165"/>
      <c r="G33" s="91"/>
      <c r="H33" s="92"/>
      <c r="I33" s="38"/>
      <c r="J33" s="103"/>
      <c r="K33" s="456"/>
      <c r="L33" s="457"/>
      <c r="M33" s="97"/>
    </row>
    <row r="34" spans="2:13" s="7" customFormat="1" ht="15" customHeight="1" x14ac:dyDescent="0.2">
      <c r="B34" s="25"/>
      <c r="C34" s="9"/>
      <c r="D34" s="93"/>
      <c r="E34" s="8"/>
      <c r="F34" s="165"/>
      <c r="G34" s="91"/>
      <c r="H34" s="18"/>
      <c r="I34" s="38"/>
      <c r="J34" s="103"/>
      <c r="K34" s="456"/>
      <c r="L34" s="457"/>
      <c r="M34" s="97"/>
    </row>
    <row r="35" spans="2:13" s="7" customFormat="1" ht="15" customHeight="1" x14ac:dyDescent="0.2">
      <c r="B35" s="25"/>
      <c r="C35" s="9"/>
      <c r="D35" s="93"/>
      <c r="E35" s="91"/>
      <c r="F35" s="165"/>
      <c r="G35" s="91"/>
      <c r="H35" s="18"/>
      <c r="I35" s="38"/>
      <c r="J35" s="103"/>
      <c r="K35" s="456"/>
      <c r="L35" s="457"/>
      <c r="M35" s="97"/>
    </row>
    <row r="36" spans="2:13" s="7" customFormat="1" ht="15" customHeight="1" x14ac:dyDescent="0.2">
      <c r="B36" s="25"/>
      <c r="C36" s="9"/>
      <c r="D36" s="9"/>
      <c r="E36" s="91"/>
      <c r="F36" s="165"/>
      <c r="G36" s="91"/>
      <c r="H36" s="18"/>
      <c r="I36" s="39"/>
      <c r="J36" s="103"/>
      <c r="K36" s="456"/>
      <c r="L36" s="457"/>
      <c r="M36" s="97"/>
    </row>
    <row r="37" spans="2:13" s="7" customFormat="1" ht="15" customHeight="1" x14ac:dyDescent="0.2">
      <c r="B37" s="25"/>
      <c r="C37" s="17"/>
      <c r="D37" s="90"/>
      <c r="E37" s="91"/>
      <c r="F37" s="165"/>
      <c r="G37" s="91"/>
      <c r="H37" s="92"/>
      <c r="I37" s="39"/>
      <c r="J37" s="103"/>
      <c r="K37" s="456"/>
      <c r="L37" s="457"/>
      <c r="M37" s="97"/>
    </row>
    <row r="38" spans="2:13" s="7" customFormat="1" ht="15" customHeight="1" x14ac:dyDescent="0.2">
      <c r="B38" s="25"/>
      <c r="C38" s="9"/>
      <c r="D38" s="9"/>
      <c r="E38" s="8"/>
      <c r="F38" s="165"/>
      <c r="G38" s="91"/>
      <c r="H38" s="18"/>
      <c r="I38" s="39"/>
      <c r="J38" s="103"/>
      <c r="K38" s="456"/>
      <c r="L38" s="457"/>
      <c r="M38" s="97"/>
    </row>
    <row r="39" spans="2:13" s="7" customFormat="1" ht="15" customHeight="1" x14ac:dyDescent="0.2">
      <c r="B39" s="25"/>
      <c r="C39" s="9"/>
      <c r="D39" s="93"/>
      <c r="E39" s="91"/>
      <c r="F39" s="165"/>
      <c r="G39" s="91"/>
      <c r="H39" s="92"/>
      <c r="I39" s="39"/>
      <c r="J39" s="103"/>
      <c r="K39" s="456"/>
      <c r="L39" s="457"/>
      <c r="M39" s="97"/>
    </row>
    <row r="40" spans="2:13" s="7" customFormat="1" ht="15" customHeight="1" x14ac:dyDescent="0.2">
      <c r="B40" s="25"/>
      <c r="C40" s="17"/>
      <c r="D40" s="90"/>
      <c r="E40" s="91"/>
      <c r="F40" s="165"/>
      <c r="G40" s="91"/>
      <c r="H40" s="92"/>
      <c r="I40" s="39"/>
      <c r="J40" s="103"/>
      <c r="K40" s="456"/>
      <c r="L40" s="457"/>
      <c r="M40" s="97"/>
    </row>
    <row r="41" spans="2:13" s="7" customFormat="1" ht="15" customHeight="1" x14ac:dyDescent="0.2">
      <c r="B41" s="25"/>
      <c r="C41" s="56"/>
      <c r="D41" s="57"/>
      <c r="E41" s="12"/>
      <c r="F41" s="160"/>
      <c r="G41" s="12"/>
      <c r="H41" s="13"/>
      <c r="I41" s="39"/>
      <c r="J41" s="103"/>
      <c r="K41" s="456"/>
      <c r="L41" s="457"/>
      <c r="M41" s="97"/>
    </row>
    <row r="42" spans="2:13" s="7" customFormat="1" ht="15" customHeight="1" x14ac:dyDescent="0.2">
      <c r="B42" s="25"/>
      <c r="C42" s="179"/>
      <c r="D42" s="179"/>
      <c r="E42" s="180"/>
      <c r="F42" s="180"/>
      <c r="G42" s="181"/>
      <c r="H42" s="182"/>
      <c r="I42" s="171"/>
      <c r="J42" s="103"/>
      <c r="K42" s="456"/>
      <c r="L42" s="457"/>
      <c r="M42" s="97"/>
    </row>
    <row r="43" spans="2:13" s="7" customFormat="1" ht="15" customHeight="1" x14ac:dyDescent="0.2">
      <c r="B43" s="25"/>
      <c r="C43" s="179"/>
      <c r="D43" s="179"/>
      <c r="E43" s="180"/>
      <c r="F43" s="180"/>
      <c r="G43" s="181"/>
      <c r="H43" s="182"/>
      <c r="I43" s="171"/>
      <c r="J43" s="103"/>
      <c r="K43" s="456"/>
      <c r="L43" s="457"/>
      <c r="M43" s="97"/>
    </row>
    <row r="44" spans="2:13" s="7" customFormat="1" ht="15" customHeight="1" x14ac:dyDescent="0.2">
      <c r="B44" s="25"/>
      <c r="C44" s="179"/>
      <c r="D44" s="179"/>
      <c r="E44" s="180"/>
      <c r="F44" s="180"/>
      <c r="G44" s="181"/>
      <c r="H44" s="182"/>
      <c r="I44" s="171"/>
      <c r="J44" s="103"/>
      <c r="K44" s="456"/>
      <c r="L44" s="457"/>
      <c r="M44" s="97"/>
    </row>
    <row r="45" spans="2:13" s="7" customFormat="1" ht="15" customHeight="1" x14ac:dyDescent="0.2">
      <c r="B45" s="25"/>
      <c r="C45" s="179"/>
      <c r="D45" s="179"/>
      <c r="E45" s="180"/>
      <c r="F45" s="180"/>
      <c r="G45" s="181"/>
      <c r="H45" s="182"/>
      <c r="I45" s="171"/>
      <c r="J45" s="103"/>
      <c r="K45" s="456"/>
      <c r="L45" s="457"/>
      <c r="M45" s="97"/>
    </row>
    <row r="46" spans="2:13" s="7" customFormat="1" ht="15" customHeight="1" x14ac:dyDescent="0.2">
      <c r="B46" s="25"/>
      <c r="C46" s="179"/>
      <c r="D46" s="179"/>
      <c r="E46" s="180"/>
      <c r="F46" s="180"/>
      <c r="G46" s="181"/>
      <c r="H46" s="182"/>
      <c r="I46" s="171"/>
      <c r="J46" s="103"/>
      <c r="K46" s="456"/>
      <c r="L46" s="457"/>
      <c r="M46" s="97"/>
    </row>
    <row r="47" spans="2:13" s="7" customFormat="1" ht="15" customHeight="1" x14ac:dyDescent="0.2">
      <c r="B47" s="25"/>
      <c r="C47" s="179"/>
      <c r="D47" s="179"/>
      <c r="E47" s="178"/>
      <c r="F47" s="180"/>
      <c r="G47" s="181"/>
      <c r="H47" s="182"/>
      <c r="I47" s="171"/>
      <c r="J47" s="103"/>
      <c r="K47" s="456"/>
      <c r="L47" s="457"/>
      <c r="M47" s="97"/>
    </row>
    <row r="48" spans="2:13" s="7" customFormat="1" ht="15" customHeight="1" x14ac:dyDescent="0.2">
      <c r="B48" s="25"/>
      <c r="C48" s="179"/>
      <c r="D48" s="179"/>
      <c r="E48" s="180"/>
      <c r="F48" s="180"/>
      <c r="G48" s="181"/>
      <c r="H48" s="182"/>
      <c r="I48" s="171"/>
      <c r="J48" s="103"/>
      <c r="K48" s="456"/>
      <c r="L48" s="457"/>
      <c r="M48" s="97"/>
    </row>
    <row r="49" spans="2:13" s="7" customFormat="1" ht="15" customHeight="1" x14ac:dyDescent="0.2">
      <c r="B49" s="25"/>
      <c r="C49" s="179"/>
      <c r="D49" s="179"/>
      <c r="E49" s="180"/>
      <c r="F49" s="180"/>
      <c r="G49" s="181"/>
      <c r="H49" s="182"/>
      <c r="I49" s="171"/>
      <c r="J49" s="103"/>
      <c r="K49" s="456"/>
      <c r="L49" s="457"/>
      <c r="M49" s="97"/>
    </row>
    <row r="50" spans="2:13" s="7" customFormat="1" ht="15" customHeight="1" x14ac:dyDescent="0.2">
      <c r="B50" s="25"/>
      <c r="C50" s="179"/>
      <c r="D50" s="179"/>
      <c r="E50" s="180"/>
      <c r="F50" s="180"/>
      <c r="G50" s="181"/>
      <c r="H50" s="182"/>
      <c r="I50" s="171"/>
      <c r="J50" s="103"/>
      <c r="K50" s="456"/>
      <c r="L50" s="457"/>
      <c r="M50" s="97"/>
    </row>
    <row r="51" spans="2:13" s="7" customFormat="1" ht="15" customHeight="1" x14ac:dyDescent="0.2">
      <c r="B51" s="25"/>
      <c r="C51" s="179"/>
      <c r="D51" s="179"/>
      <c r="E51" s="180"/>
      <c r="F51" s="180"/>
      <c r="G51" s="181"/>
      <c r="H51" s="182"/>
      <c r="I51" s="171"/>
      <c r="J51" s="103"/>
      <c r="K51" s="456"/>
      <c r="L51" s="457"/>
      <c r="M51" s="97"/>
    </row>
    <row r="52" spans="2:13" s="7" customFormat="1" ht="15" customHeight="1" x14ac:dyDescent="0.2">
      <c r="B52" s="177"/>
      <c r="C52" s="186"/>
      <c r="D52" s="186"/>
      <c r="E52" s="187"/>
      <c r="F52" s="187"/>
      <c r="G52" s="188"/>
      <c r="H52" s="189"/>
      <c r="I52" s="185"/>
      <c r="J52" s="103"/>
      <c r="K52" s="456"/>
      <c r="L52" s="457"/>
      <c r="M52" s="97"/>
    </row>
    <row r="53" spans="2:13" s="7" customFormat="1" ht="15" customHeight="1" x14ac:dyDescent="0.2">
      <c r="B53" s="25"/>
      <c r="C53" s="179"/>
      <c r="D53" s="179"/>
      <c r="E53" s="180"/>
      <c r="F53" s="180"/>
      <c r="G53" s="181"/>
      <c r="H53" s="182"/>
      <c r="I53" s="171"/>
      <c r="J53" s="103"/>
      <c r="K53" s="456"/>
      <c r="L53" s="457"/>
      <c r="M53" s="97"/>
    </row>
    <row r="54" spans="2:13" s="7" customFormat="1" ht="15" customHeight="1" thickBot="1" x14ac:dyDescent="0.25">
      <c r="B54" s="25"/>
      <c r="C54" s="57"/>
      <c r="D54" s="57"/>
      <c r="E54" s="133"/>
      <c r="F54" s="166"/>
      <c r="G54" s="94"/>
      <c r="H54" s="95"/>
      <c r="I54" s="49"/>
      <c r="J54" s="103"/>
      <c r="K54" s="456"/>
      <c r="L54" s="457"/>
      <c r="M54" s="97"/>
    </row>
    <row r="55" spans="2:13" s="7" customFormat="1" ht="15" customHeight="1" x14ac:dyDescent="0.2">
      <c r="B55" s="310">
        <v>1</v>
      </c>
      <c r="C55" s="416" t="s">
        <v>56</v>
      </c>
      <c r="D55" s="417"/>
      <c r="E55" s="417"/>
      <c r="F55" s="417"/>
      <c r="G55" s="417"/>
      <c r="H55" s="417"/>
      <c r="I55" s="417"/>
      <c r="J55" s="417"/>
      <c r="K55" s="417"/>
      <c r="L55" s="418"/>
      <c r="M55" s="97"/>
    </row>
    <row r="56" spans="2:13" s="7" customFormat="1" ht="15" customHeight="1" x14ac:dyDescent="0.2">
      <c r="B56" s="302">
        <v>2</v>
      </c>
      <c r="C56" s="419" t="s">
        <v>57</v>
      </c>
      <c r="D56" s="420"/>
      <c r="E56" s="420"/>
      <c r="F56" s="420"/>
      <c r="G56" s="420"/>
      <c r="H56" s="420"/>
      <c r="I56" s="420"/>
      <c r="J56" s="420"/>
      <c r="K56" s="420"/>
      <c r="L56" s="421"/>
      <c r="M56" s="97"/>
    </row>
    <row r="57" spans="2:13" s="7" customFormat="1" ht="15" customHeight="1" thickBot="1" x14ac:dyDescent="0.25">
      <c r="B57" s="303">
        <v>3</v>
      </c>
      <c r="C57" s="422" t="s">
        <v>58</v>
      </c>
      <c r="D57" s="423"/>
      <c r="E57" s="423"/>
      <c r="F57" s="423"/>
      <c r="G57" s="423"/>
      <c r="H57" s="423"/>
      <c r="I57" s="423"/>
      <c r="J57" s="423"/>
      <c r="K57" s="423"/>
      <c r="L57" s="424"/>
      <c r="M57" s="97"/>
    </row>
    <row r="58" spans="2:13" ht="15" customHeight="1" x14ac:dyDescent="0.2"/>
  </sheetData>
  <sheetProtection selectLockedCells="1" selectUnlockedCells="1"/>
  <mergeCells count="60">
    <mergeCell ref="C27:I27"/>
    <mergeCell ref="C56:L56"/>
    <mergeCell ref="C57:L57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C55:L55"/>
    <mergeCell ref="K42:L42"/>
    <mergeCell ref="K43:L43"/>
    <mergeCell ref="K44:L44"/>
    <mergeCell ref="K45:L45"/>
    <mergeCell ref="K37:L37"/>
    <mergeCell ref="K38:L38"/>
    <mergeCell ref="K39:L39"/>
    <mergeCell ref="K40:L40"/>
    <mergeCell ref="K41:L41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23:L23"/>
    <mergeCell ref="K24:L24"/>
    <mergeCell ref="K25:L25"/>
    <mergeCell ref="K26:L26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57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2"/>
      <c r="E1" s="62"/>
      <c r="F1" s="62"/>
      <c r="G1" s="195"/>
      <c r="H1" s="195"/>
      <c r="I1" s="195"/>
      <c r="J1" s="391"/>
      <c r="K1" s="391"/>
      <c r="L1" s="391"/>
      <c r="M1" s="195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47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1"/>
      <c r="K3" s="391"/>
      <c r="L3" s="391"/>
      <c r="M3" s="63"/>
    </row>
    <row r="4" spans="1:13" ht="15" customHeight="1" x14ac:dyDescent="0.2">
      <c r="B4" s="452"/>
      <c r="C4" s="452"/>
      <c r="D4" s="142"/>
      <c r="E4" s="142"/>
      <c r="F4" s="142"/>
      <c r="G4" s="142"/>
      <c r="H4" s="142"/>
      <c r="I4" s="142"/>
      <c r="J4" s="391"/>
      <c r="K4" s="391"/>
      <c r="L4" s="391"/>
      <c r="M4" s="63"/>
    </row>
    <row r="5" spans="1:13" ht="15" customHeight="1" x14ac:dyDescent="0.2">
      <c r="B5" s="452"/>
      <c r="C5" s="452"/>
      <c r="D5" s="142"/>
      <c r="E5" s="142"/>
      <c r="F5" s="142"/>
      <c r="G5" s="142"/>
      <c r="H5" s="142"/>
      <c r="I5" s="142"/>
      <c r="J5" s="391"/>
      <c r="K5" s="391"/>
      <c r="L5" s="391"/>
      <c r="M5" s="63"/>
    </row>
    <row r="6" spans="1:13" ht="15" customHeight="1" thickBot="1" x14ac:dyDescent="0.25">
      <c r="B6" s="452"/>
      <c r="C6" s="452"/>
      <c r="D6" s="27"/>
      <c r="E6" s="27"/>
      <c r="F6" s="27"/>
      <c r="G6" s="27"/>
      <c r="H6" s="27"/>
      <c r="I6" s="27"/>
      <c r="J6" s="391"/>
      <c r="K6" s="391"/>
      <c r="L6" s="391"/>
      <c r="M6" s="63"/>
    </row>
    <row r="7" spans="1:13" ht="19.5" thickBot="1" x14ac:dyDescent="0.25">
      <c r="B7" s="452"/>
      <c r="C7" s="452"/>
      <c r="D7" s="395" t="s">
        <v>1</v>
      </c>
      <c r="E7" s="395"/>
      <c r="F7" s="443">
        <f>'Classements 1-2'!F7</f>
        <v>42987</v>
      </c>
      <c r="G7" s="444"/>
      <c r="H7" s="444"/>
      <c r="I7" s="445"/>
      <c r="J7" s="391"/>
      <c r="K7" s="391"/>
      <c r="L7" s="391"/>
      <c r="M7" s="47"/>
    </row>
    <row r="8" spans="1:13" ht="16.5" customHeight="1" thickBot="1" x14ac:dyDescent="0.25">
      <c r="B8" s="453"/>
      <c r="C8" s="453"/>
      <c r="D8" s="126" t="str">
        <f>'Classements 1-2'!D8</f>
        <v xml:space="preserve">Club Organis. </v>
      </c>
      <c r="E8" s="446" t="str">
        <f>'Classements 1-2'!E8</f>
        <v>RS MEXIMIEUX</v>
      </c>
      <c r="F8" s="447"/>
      <c r="G8" s="446"/>
      <c r="H8" s="446"/>
      <c r="I8" s="446"/>
      <c r="J8" s="392"/>
      <c r="K8" s="392"/>
      <c r="L8" s="392"/>
      <c r="M8" s="47"/>
    </row>
    <row r="9" spans="1:13" ht="19.5" thickBot="1" x14ac:dyDescent="0.25">
      <c r="B9" s="396" t="s">
        <v>19</v>
      </c>
      <c r="C9" s="396"/>
      <c r="D9" s="396"/>
      <c r="E9" s="407" t="str">
        <f>'Classements 1-2'!E9</f>
        <v>20ième BOUCLE CHATENAISIENNE</v>
      </c>
      <c r="F9" s="433"/>
      <c r="G9" s="433"/>
      <c r="H9" s="433"/>
      <c r="I9" s="434"/>
      <c r="J9" s="410" t="s">
        <v>45</v>
      </c>
      <c r="K9" s="411"/>
      <c r="L9" s="167"/>
      <c r="M9" s="115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74" t="s">
        <v>10</v>
      </c>
      <c r="C11" s="375"/>
      <c r="D11" s="375"/>
      <c r="E11" s="372" t="str">
        <f>'Classements 1-2'!E11</f>
        <v xml:space="preserve">Nombre de participants </v>
      </c>
      <c r="F11" s="373"/>
      <c r="G11" s="128">
        <v>1</v>
      </c>
      <c r="H11" s="26" t="s">
        <v>2</v>
      </c>
      <c r="I11" s="129"/>
      <c r="J11" s="462"/>
      <c r="K11" s="378"/>
      <c r="L11" s="379"/>
      <c r="M11" s="118"/>
    </row>
    <row r="12" spans="1:13" s="7" customFormat="1" ht="15" customHeight="1" thickBot="1" x14ac:dyDescent="0.25">
      <c r="B12" s="40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137" t="s">
        <v>7</v>
      </c>
      <c r="H12" s="137" t="s">
        <v>8</v>
      </c>
      <c r="I12" s="112" t="s">
        <v>20</v>
      </c>
      <c r="J12" s="463"/>
      <c r="K12" s="458"/>
      <c r="L12" s="459"/>
      <c r="M12" s="117"/>
    </row>
    <row r="13" spans="1:13" s="7" customFormat="1" ht="15" customHeight="1" x14ac:dyDescent="0.2">
      <c r="B13" s="41" t="s">
        <v>16</v>
      </c>
      <c r="C13" s="52">
        <v>55716421</v>
      </c>
      <c r="D13" s="51" t="s">
        <v>185</v>
      </c>
      <c r="E13" s="52" t="s">
        <v>186</v>
      </c>
      <c r="F13" s="151" t="s">
        <v>187</v>
      </c>
      <c r="G13" s="181" t="s">
        <v>67</v>
      </c>
      <c r="H13" s="52" t="s">
        <v>113</v>
      </c>
      <c r="I13" s="75"/>
      <c r="J13" s="76"/>
      <c r="K13" s="427"/>
      <c r="L13" s="428"/>
      <c r="M13" s="97"/>
    </row>
    <row r="14" spans="1:13" s="7" customFormat="1" ht="15" customHeight="1" x14ac:dyDescent="0.2">
      <c r="B14" s="77">
        <v>2</v>
      </c>
      <c r="C14" s="9"/>
      <c r="D14" s="9"/>
      <c r="E14" s="8"/>
      <c r="F14" s="158"/>
      <c r="G14" s="181"/>
      <c r="H14" s="10"/>
      <c r="I14" s="78"/>
      <c r="J14" s="79"/>
      <c r="K14" s="464"/>
      <c r="L14" s="465"/>
      <c r="M14" s="97"/>
    </row>
    <row r="15" spans="1:13" s="7" customFormat="1" ht="15" customHeight="1" x14ac:dyDescent="0.2">
      <c r="B15" s="77">
        <v>3</v>
      </c>
      <c r="C15" s="265"/>
      <c r="D15" s="265"/>
      <c r="E15" s="266"/>
      <c r="F15" s="266"/>
      <c r="G15" s="264"/>
      <c r="H15" s="267"/>
      <c r="I15" s="78"/>
      <c r="J15" s="79"/>
      <c r="K15" s="429"/>
      <c r="L15" s="430"/>
      <c r="M15" s="97"/>
    </row>
    <row r="16" spans="1:13" s="7" customFormat="1" ht="15" customHeight="1" x14ac:dyDescent="0.2">
      <c r="B16" s="77">
        <v>4</v>
      </c>
      <c r="C16" s="265"/>
      <c r="D16" s="265"/>
      <c r="E16" s="266"/>
      <c r="F16" s="266"/>
      <c r="G16" s="264"/>
      <c r="H16" s="267"/>
      <c r="I16" s="78"/>
      <c r="J16" s="79"/>
      <c r="K16" s="429"/>
      <c r="L16" s="430"/>
      <c r="M16" s="97"/>
    </row>
    <row r="17" spans="2:13" s="7" customFormat="1" ht="15" customHeight="1" x14ac:dyDescent="0.2">
      <c r="B17" s="77">
        <v>5</v>
      </c>
      <c r="C17" s="265"/>
      <c r="D17" s="265"/>
      <c r="E17" s="266"/>
      <c r="F17" s="266"/>
      <c r="G17" s="264"/>
      <c r="H17" s="267"/>
      <c r="I17" s="78"/>
      <c r="J17" s="79"/>
      <c r="K17" s="429"/>
      <c r="L17" s="430"/>
      <c r="M17" s="97"/>
    </row>
    <row r="18" spans="2:13" s="7" customFormat="1" ht="15" customHeight="1" x14ac:dyDescent="0.2">
      <c r="B18" s="77">
        <v>6</v>
      </c>
      <c r="C18" s="265"/>
      <c r="D18" s="265"/>
      <c r="E18" s="266"/>
      <c r="F18" s="266"/>
      <c r="G18" s="286"/>
      <c r="H18" s="267"/>
      <c r="I18" s="78"/>
      <c r="J18" s="79"/>
      <c r="K18" s="429"/>
      <c r="L18" s="430"/>
      <c r="M18" s="97"/>
    </row>
    <row r="19" spans="2:13" s="7" customFormat="1" ht="15" customHeight="1" x14ac:dyDescent="0.2">
      <c r="B19" s="77">
        <v>7</v>
      </c>
      <c r="C19" s="265"/>
      <c r="D19" s="265"/>
      <c r="E19" s="266"/>
      <c r="F19" s="266"/>
      <c r="G19" s="286"/>
      <c r="H19" s="267"/>
      <c r="I19" s="78"/>
      <c r="J19" s="79"/>
      <c r="K19" s="429"/>
      <c r="L19" s="430"/>
      <c r="M19" s="97"/>
    </row>
    <row r="20" spans="2:13" s="7" customFormat="1" ht="15" customHeight="1" x14ac:dyDescent="0.2">
      <c r="B20" s="77"/>
      <c r="C20" s="265"/>
      <c r="D20" s="265"/>
      <c r="E20" s="266"/>
      <c r="F20" s="266"/>
      <c r="G20" s="286"/>
      <c r="H20" s="267"/>
      <c r="I20" s="78"/>
      <c r="J20" s="79"/>
      <c r="K20" s="429"/>
      <c r="L20" s="430"/>
      <c r="M20" s="97"/>
    </row>
    <row r="21" spans="2:13" s="7" customFormat="1" ht="15" customHeight="1" x14ac:dyDescent="0.2">
      <c r="B21" s="77"/>
      <c r="C21" s="265"/>
      <c r="D21" s="265"/>
      <c r="E21" s="266"/>
      <c r="F21" s="266"/>
      <c r="G21" s="264"/>
      <c r="H21" s="267"/>
      <c r="I21" s="78"/>
      <c r="J21" s="79"/>
      <c r="K21" s="429"/>
      <c r="L21" s="430"/>
      <c r="M21" s="97"/>
    </row>
    <row r="22" spans="2:13" s="7" customFormat="1" ht="15" customHeight="1" thickBot="1" x14ac:dyDescent="0.25">
      <c r="B22" s="287" t="s">
        <v>52</v>
      </c>
      <c r="C22" s="288"/>
      <c r="D22" s="288"/>
      <c r="E22" s="285"/>
      <c r="F22" s="285"/>
      <c r="G22" s="289"/>
      <c r="H22" s="290"/>
      <c r="I22" s="291"/>
      <c r="J22" s="292"/>
      <c r="K22" s="431"/>
      <c r="L22" s="432"/>
      <c r="M22" s="97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2"/>
      <c r="E1" s="62"/>
      <c r="F1" s="62"/>
      <c r="G1" s="195"/>
      <c r="H1" s="195"/>
      <c r="I1" s="195"/>
      <c r="J1" s="391"/>
      <c r="K1" s="391"/>
      <c r="L1" s="391"/>
      <c r="M1" s="195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47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1"/>
      <c r="K3" s="391"/>
      <c r="L3" s="391"/>
      <c r="M3" s="63"/>
    </row>
    <row r="4" spans="1:13" ht="15" customHeight="1" x14ac:dyDescent="0.2">
      <c r="B4" s="452"/>
      <c r="C4" s="452"/>
      <c r="D4" s="142"/>
      <c r="E4" s="142"/>
      <c r="F4" s="142"/>
      <c r="G4" s="142"/>
      <c r="H4" s="142"/>
      <c r="I4" s="142"/>
      <c r="J4" s="391"/>
      <c r="K4" s="391"/>
      <c r="L4" s="391"/>
      <c r="M4" s="63"/>
    </row>
    <row r="5" spans="1:13" ht="15" customHeight="1" x14ac:dyDescent="0.2">
      <c r="B5" s="452"/>
      <c r="C5" s="452"/>
      <c r="D5" s="142"/>
      <c r="E5" s="142"/>
      <c r="F5" s="142"/>
      <c r="G5" s="142"/>
      <c r="H5" s="142"/>
      <c r="I5" s="142"/>
      <c r="J5" s="391"/>
      <c r="K5" s="391"/>
      <c r="L5" s="391"/>
      <c r="M5" s="63"/>
    </row>
    <row r="6" spans="1:13" ht="15" customHeight="1" thickBot="1" x14ac:dyDescent="0.25">
      <c r="B6" s="452"/>
      <c r="C6" s="452"/>
      <c r="D6" s="27"/>
      <c r="E6" s="27"/>
      <c r="F6" s="27"/>
      <c r="G6" s="27"/>
      <c r="H6" s="27"/>
      <c r="I6" s="27"/>
      <c r="J6" s="391"/>
      <c r="K6" s="391"/>
      <c r="L6" s="391"/>
      <c r="M6" s="63"/>
    </row>
    <row r="7" spans="1:13" ht="19.5" thickBot="1" x14ac:dyDescent="0.25">
      <c r="B7" s="452"/>
      <c r="C7" s="452"/>
      <c r="D7" s="395" t="s">
        <v>1</v>
      </c>
      <c r="E7" s="395"/>
      <c r="F7" s="443">
        <f>'Classements 1-2'!F7</f>
        <v>42987</v>
      </c>
      <c r="G7" s="444"/>
      <c r="H7" s="444"/>
      <c r="I7" s="445"/>
      <c r="J7" s="391"/>
      <c r="K7" s="391"/>
      <c r="L7" s="391"/>
      <c r="M7" s="47"/>
    </row>
    <row r="8" spans="1:13" ht="16.5" customHeight="1" thickBot="1" x14ac:dyDescent="0.25">
      <c r="B8" s="453"/>
      <c r="C8" s="453"/>
      <c r="D8" s="126" t="str">
        <f>'Classements 1-2'!D8</f>
        <v xml:space="preserve">Club Organis. </v>
      </c>
      <c r="E8" s="446" t="str">
        <f>'Classements 1-2'!E8</f>
        <v>RS MEXIMIEUX</v>
      </c>
      <c r="F8" s="447"/>
      <c r="G8" s="446"/>
      <c r="H8" s="446"/>
      <c r="I8" s="446"/>
      <c r="J8" s="392"/>
      <c r="K8" s="392"/>
      <c r="L8" s="392"/>
      <c r="M8" s="47"/>
    </row>
    <row r="9" spans="1:13" ht="19.5" thickBot="1" x14ac:dyDescent="0.25">
      <c r="B9" s="396" t="s">
        <v>19</v>
      </c>
      <c r="C9" s="396"/>
      <c r="D9" s="396"/>
      <c r="E9" s="407" t="str">
        <f>'Classements 1-2'!E9</f>
        <v>20ième BOUCLE CHATENAISIENNE</v>
      </c>
      <c r="F9" s="433"/>
      <c r="G9" s="433"/>
      <c r="H9" s="433"/>
      <c r="I9" s="434"/>
      <c r="J9" s="410" t="s">
        <v>45</v>
      </c>
      <c r="K9" s="411"/>
      <c r="L9" s="344">
        <v>32.92</v>
      </c>
      <c r="M9" s="115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5" customHeight="1" thickBot="1" x14ac:dyDescent="0.25">
      <c r="B11" s="472" t="s">
        <v>21</v>
      </c>
      <c r="C11" s="473"/>
      <c r="D11" s="474"/>
      <c r="E11" s="372" t="str">
        <f>'Classements 1-2'!E11</f>
        <v xml:space="preserve">Nombre de participants </v>
      </c>
      <c r="F11" s="373"/>
      <c r="G11" s="128">
        <v>16</v>
      </c>
      <c r="H11" s="312" t="s">
        <v>42</v>
      </c>
      <c r="I11" s="313">
        <v>58.4</v>
      </c>
      <c r="J11" s="376" t="s">
        <v>40</v>
      </c>
      <c r="K11" s="436" t="s">
        <v>54</v>
      </c>
      <c r="L11" s="437"/>
      <c r="M11" s="119"/>
    </row>
    <row r="12" spans="1:13" s="4" customFormat="1" ht="18.75" thickBot="1" x14ac:dyDescent="0.25">
      <c r="A12" s="5"/>
      <c r="B12" s="149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28" t="s">
        <v>7</v>
      </c>
      <c r="H12" s="29" t="s">
        <v>8</v>
      </c>
      <c r="I12" s="112" t="s">
        <v>20</v>
      </c>
      <c r="J12" s="377"/>
      <c r="K12" s="438" t="s">
        <v>55</v>
      </c>
      <c r="L12" s="439"/>
      <c r="M12" s="117"/>
    </row>
    <row r="13" spans="1:13" s="7" customFormat="1" ht="15" customHeight="1" x14ac:dyDescent="0.2">
      <c r="B13" s="21">
        <v>1</v>
      </c>
      <c r="C13" s="349">
        <v>5475166</v>
      </c>
      <c r="D13" s="11" t="s">
        <v>162</v>
      </c>
      <c r="E13" s="8" t="s">
        <v>188</v>
      </c>
      <c r="F13" s="194" t="s">
        <v>124</v>
      </c>
      <c r="G13" s="12" t="s">
        <v>67</v>
      </c>
      <c r="H13" s="13">
        <v>69</v>
      </c>
      <c r="I13" s="30" t="s">
        <v>221</v>
      </c>
      <c r="J13" s="31">
        <v>8</v>
      </c>
      <c r="K13" s="468"/>
      <c r="L13" s="469"/>
      <c r="M13" s="97"/>
    </row>
    <row r="14" spans="1:13" s="7" customFormat="1" ht="15" customHeight="1" x14ac:dyDescent="0.2">
      <c r="B14" s="22">
        <v>2</v>
      </c>
      <c r="C14" s="8">
        <v>55575829</v>
      </c>
      <c r="D14" s="9" t="s">
        <v>189</v>
      </c>
      <c r="E14" s="8" t="s">
        <v>127</v>
      </c>
      <c r="F14" s="158" t="s">
        <v>190</v>
      </c>
      <c r="G14" s="8" t="s">
        <v>67</v>
      </c>
      <c r="H14" s="10">
        <v>69</v>
      </c>
      <c r="I14" s="32" t="s">
        <v>61</v>
      </c>
      <c r="J14" s="33">
        <v>6</v>
      </c>
      <c r="K14" s="429"/>
      <c r="L14" s="430"/>
      <c r="M14" s="97"/>
    </row>
    <row r="15" spans="1:13" s="7" customFormat="1" ht="15" customHeight="1" x14ac:dyDescent="0.2">
      <c r="B15" s="22">
        <v>3</v>
      </c>
      <c r="C15" s="8">
        <v>55594933</v>
      </c>
      <c r="D15" s="9" t="s">
        <v>191</v>
      </c>
      <c r="E15" s="8" t="s">
        <v>75</v>
      </c>
      <c r="F15" s="158" t="s">
        <v>104</v>
      </c>
      <c r="G15" s="8" t="s">
        <v>67</v>
      </c>
      <c r="H15" s="10">
        <v>69</v>
      </c>
      <c r="I15" s="32" t="s">
        <v>61</v>
      </c>
      <c r="J15" s="33">
        <v>4</v>
      </c>
      <c r="K15" s="429"/>
      <c r="L15" s="430"/>
      <c r="M15" s="97"/>
    </row>
    <row r="16" spans="1:13" s="7" customFormat="1" ht="15" customHeight="1" x14ac:dyDescent="0.2">
      <c r="B16" s="22">
        <v>4</v>
      </c>
      <c r="C16" s="8">
        <v>55599423</v>
      </c>
      <c r="D16" s="9" t="s">
        <v>192</v>
      </c>
      <c r="E16" s="8" t="s">
        <v>193</v>
      </c>
      <c r="F16" s="158" t="s">
        <v>70</v>
      </c>
      <c r="G16" s="8" t="s">
        <v>67</v>
      </c>
      <c r="H16" s="10">
        <v>69</v>
      </c>
      <c r="I16" s="34" t="s">
        <v>61</v>
      </c>
      <c r="J16" s="33">
        <v>2</v>
      </c>
      <c r="K16" s="429"/>
      <c r="L16" s="430"/>
      <c r="M16" s="97"/>
    </row>
    <row r="17" spans="2:13" s="7" customFormat="1" ht="15" customHeight="1" thickBot="1" x14ac:dyDescent="0.25">
      <c r="B17" s="23">
        <v>5</v>
      </c>
      <c r="C17" s="350">
        <v>55575986</v>
      </c>
      <c r="D17" s="14" t="s">
        <v>194</v>
      </c>
      <c r="E17" s="15" t="s">
        <v>195</v>
      </c>
      <c r="F17" s="184" t="s">
        <v>104</v>
      </c>
      <c r="G17" s="15" t="s">
        <v>67</v>
      </c>
      <c r="H17" s="16">
        <v>69</v>
      </c>
      <c r="I17" s="35" t="s">
        <v>61</v>
      </c>
      <c r="J17" s="36">
        <v>1</v>
      </c>
      <c r="K17" s="470"/>
      <c r="L17" s="471"/>
      <c r="M17" s="97"/>
    </row>
    <row r="18" spans="2:13" s="7" customFormat="1" ht="15" customHeight="1" x14ac:dyDescent="0.2">
      <c r="B18" s="21">
        <v>6</v>
      </c>
      <c r="C18" s="8">
        <v>55588024</v>
      </c>
      <c r="D18" s="17" t="s">
        <v>196</v>
      </c>
      <c r="E18" s="8" t="s">
        <v>197</v>
      </c>
      <c r="F18" s="158" t="s">
        <v>198</v>
      </c>
      <c r="G18" s="8" t="s">
        <v>67</v>
      </c>
      <c r="H18" s="10">
        <v>69</v>
      </c>
      <c r="I18" s="38" t="s">
        <v>61</v>
      </c>
      <c r="J18" s="104"/>
      <c r="K18" s="466"/>
      <c r="L18" s="467"/>
      <c r="M18" s="97"/>
    </row>
    <row r="19" spans="2:13" s="7" customFormat="1" ht="15" customHeight="1" x14ac:dyDescent="0.2">
      <c r="B19" s="22">
        <v>7</v>
      </c>
      <c r="C19" s="8">
        <v>230688</v>
      </c>
      <c r="D19" s="9" t="s">
        <v>199</v>
      </c>
      <c r="E19" s="8" t="s">
        <v>200</v>
      </c>
      <c r="F19" s="158" t="s">
        <v>201</v>
      </c>
      <c r="G19" s="8" t="s">
        <v>67</v>
      </c>
      <c r="H19" s="18">
        <v>71</v>
      </c>
      <c r="I19" s="38" t="s">
        <v>61</v>
      </c>
      <c r="J19" s="105"/>
      <c r="K19" s="429"/>
      <c r="L19" s="430"/>
      <c r="M19" s="97"/>
    </row>
    <row r="20" spans="2:13" s="7" customFormat="1" ht="15" customHeight="1" x14ac:dyDescent="0.2">
      <c r="B20" s="22">
        <v>8</v>
      </c>
      <c r="C20" s="8">
        <v>229768</v>
      </c>
      <c r="D20" s="9" t="s">
        <v>202</v>
      </c>
      <c r="E20" s="8" t="s">
        <v>203</v>
      </c>
      <c r="F20" s="158" t="s">
        <v>70</v>
      </c>
      <c r="G20" s="8" t="s">
        <v>67</v>
      </c>
      <c r="H20" s="18">
        <v>69</v>
      </c>
      <c r="I20" s="38" t="s">
        <v>61</v>
      </c>
      <c r="J20" s="105"/>
      <c r="K20" s="429"/>
      <c r="L20" s="430"/>
      <c r="M20" s="97"/>
    </row>
    <row r="21" spans="2:13" s="7" customFormat="1" ht="15" customHeight="1" x14ac:dyDescent="0.2">
      <c r="B21" s="22">
        <v>9</v>
      </c>
      <c r="C21" s="8">
        <v>55575812</v>
      </c>
      <c r="D21" s="9" t="s">
        <v>204</v>
      </c>
      <c r="E21" s="8" t="s">
        <v>91</v>
      </c>
      <c r="F21" s="158" t="s">
        <v>190</v>
      </c>
      <c r="G21" s="10" t="s">
        <v>67</v>
      </c>
      <c r="H21" s="10">
        <v>69</v>
      </c>
      <c r="I21" s="38" t="s">
        <v>61</v>
      </c>
      <c r="J21" s="105"/>
      <c r="K21" s="429"/>
      <c r="L21" s="430"/>
      <c r="M21" s="97"/>
    </row>
    <row r="22" spans="2:13" s="7" customFormat="1" ht="15" customHeight="1" x14ac:dyDescent="0.2">
      <c r="B22" s="22">
        <v>10</v>
      </c>
      <c r="C22" s="8">
        <v>55576720</v>
      </c>
      <c r="D22" s="17" t="s">
        <v>205</v>
      </c>
      <c r="E22" s="8" t="s">
        <v>206</v>
      </c>
      <c r="F22" s="158" t="s">
        <v>104</v>
      </c>
      <c r="G22" s="8" t="s">
        <v>67</v>
      </c>
      <c r="H22" s="10">
        <v>69</v>
      </c>
      <c r="I22" s="38" t="s">
        <v>61</v>
      </c>
      <c r="J22" s="105"/>
      <c r="K22" s="429"/>
      <c r="L22" s="430"/>
      <c r="M22" s="97"/>
    </row>
    <row r="23" spans="2:13" s="7" customFormat="1" ht="15" customHeight="1" x14ac:dyDescent="0.2">
      <c r="B23" s="22">
        <v>11</v>
      </c>
      <c r="C23" s="8">
        <v>55605368</v>
      </c>
      <c r="D23" s="9" t="s">
        <v>207</v>
      </c>
      <c r="E23" s="8" t="s">
        <v>208</v>
      </c>
      <c r="F23" s="158" t="s">
        <v>73</v>
      </c>
      <c r="G23" s="8" t="s">
        <v>67</v>
      </c>
      <c r="H23" s="10">
        <v>69</v>
      </c>
      <c r="I23" s="38" t="s">
        <v>61</v>
      </c>
      <c r="J23" s="105"/>
      <c r="K23" s="429"/>
      <c r="L23" s="430"/>
      <c r="M23" s="97"/>
    </row>
    <row r="24" spans="2:13" s="7" customFormat="1" ht="15" customHeight="1" x14ac:dyDescent="0.2">
      <c r="B24" s="22">
        <v>12</v>
      </c>
      <c r="C24" s="8">
        <v>365118</v>
      </c>
      <c r="D24" s="9" t="s">
        <v>209</v>
      </c>
      <c r="E24" s="8" t="s">
        <v>75</v>
      </c>
      <c r="F24" s="158" t="s">
        <v>210</v>
      </c>
      <c r="G24" s="8" t="s">
        <v>67</v>
      </c>
      <c r="H24" s="18">
        <v>71</v>
      </c>
      <c r="I24" s="38" t="s">
        <v>61</v>
      </c>
      <c r="J24" s="105"/>
      <c r="K24" s="429"/>
      <c r="L24" s="430"/>
      <c r="M24" s="97"/>
    </row>
    <row r="25" spans="2:13" s="7" customFormat="1" ht="15" customHeight="1" x14ac:dyDescent="0.2">
      <c r="B25" s="22">
        <v>13</v>
      </c>
      <c r="C25" s="8">
        <v>55600634</v>
      </c>
      <c r="D25" s="17" t="s">
        <v>211</v>
      </c>
      <c r="E25" s="8" t="s">
        <v>140</v>
      </c>
      <c r="F25" s="158" t="s">
        <v>82</v>
      </c>
      <c r="G25" s="8" t="s">
        <v>67</v>
      </c>
      <c r="H25" s="10">
        <v>69</v>
      </c>
      <c r="I25" s="38" t="s">
        <v>61</v>
      </c>
      <c r="J25" s="105"/>
      <c r="K25" s="429"/>
      <c r="L25" s="430"/>
      <c r="M25" s="97"/>
    </row>
    <row r="26" spans="2:13" s="7" customFormat="1" ht="15" customHeight="1" x14ac:dyDescent="0.2">
      <c r="B26" s="22">
        <v>14</v>
      </c>
      <c r="C26" s="8">
        <v>229861</v>
      </c>
      <c r="D26" s="17" t="s">
        <v>212</v>
      </c>
      <c r="E26" s="8" t="s">
        <v>213</v>
      </c>
      <c r="F26" s="158" t="s">
        <v>171</v>
      </c>
      <c r="G26" s="8" t="s">
        <v>67</v>
      </c>
      <c r="H26" s="10">
        <v>69</v>
      </c>
      <c r="I26" s="38" t="s">
        <v>214</v>
      </c>
      <c r="J26" s="105"/>
      <c r="K26" s="429"/>
      <c r="L26" s="430"/>
      <c r="M26" s="97"/>
    </row>
    <row r="27" spans="2:13" s="7" customFormat="1" ht="15" customHeight="1" x14ac:dyDescent="0.2">
      <c r="B27" s="22">
        <v>15</v>
      </c>
      <c r="C27" s="8">
        <v>301951</v>
      </c>
      <c r="D27" s="17" t="s">
        <v>215</v>
      </c>
      <c r="E27" s="8" t="s">
        <v>216</v>
      </c>
      <c r="F27" s="158" t="s">
        <v>124</v>
      </c>
      <c r="G27" s="8" t="s">
        <v>67</v>
      </c>
      <c r="H27" s="10">
        <v>69</v>
      </c>
      <c r="I27" s="38" t="s">
        <v>217</v>
      </c>
      <c r="J27" s="105"/>
      <c r="K27" s="429"/>
      <c r="L27" s="430"/>
      <c r="M27" s="97"/>
    </row>
    <row r="28" spans="2:13" s="7" customFormat="1" ht="15" customHeight="1" x14ac:dyDescent="0.2">
      <c r="B28" s="22" t="s">
        <v>16</v>
      </c>
      <c r="C28" s="8">
        <v>55602904</v>
      </c>
      <c r="D28" s="9" t="s">
        <v>218</v>
      </c>
      <c r="E28" s="8" t="s">
        <v>219</v>
      </c>
      <c r="F28" s="158" t="s">
        <v>220</v>
      </c>
      <c r="G28" s="8" t="s">
        <v>67</v>
      </c>
      <c r="H28" s="18" t="s">
        <v>113</v>
      </c>
      <c r="I28" s="38" t="s">
        <v>52</v>
      </c>
      <c r="J28" s="105"/>
      <c r="K28" s="429"/>
      <c r="L28" s="430"/>
      <c r="M28" s="97"/>
    </row>
    <row r="29" spans="2:13" s="7" customFormat="1" ht="15" customHeight="1" x14ac:dyDescent="0.2">
      <c r="B29" s="22"/>
      <c r="C29" s="17"/>
      <c r="D29" s="17"/>
      <c r="E29" s="8"/>
      <c r="F29" s="158"/>
      <c r="G29" s="8"/>
      <c r="H29" s="10"/>
      <c r="I29" s="38"/>
      <c r="J29" s="105"/>
      <c r="K29" s="429"/>
      <c r="L29" s="430"/>
      <c r="M29" s="97"/>
    </row>
    <row r="30" spans="2:13" s="7" customFormat="1" ht="15" customHeight="1" x14ac:dyDescent="0.2">
      <c r="B30" s="22"/>
      <c r="C30" s="19"/>
      <c r="D30" s="20"/>
      <c r="E30" s="8"/>
      <c r="F30" s="158"/>
      <c r="G30" s="8"/>
      <c r="H30" s="10"/>
      <c r="I30" s="38"/>
      <c r="J30" s="105"/>
      <c r="K30" s="429"/>
      <c r="L30" s="430"/>
      <c r="M30" s="97"/>
    </row>
    <row r="31" spans="2:13" s="7" customFormat="1" ht="15" customHeight="1" x14ac:dyDescent="0.2">
      <c r="B31" s="205" t="s">
        <v>108</v>
      </c>
      <c r="C31" s="388" t="s">
        <v>182</v>
      </c>
      <c r="D31" s="389"/>
      <c r="E31" s="389"/>
      <c r="F31" s="389"/>
      <c r="G31" s="389"/>
      <c r="H31" s="389"/>
      <c r="I31" s="390"/>
      <c r="J31" s="105"/>
      <c r="K31" s="429"/>
      <c r="L31" s="430"/>
      <c r="M31" s="97"/>
    </row>
    <row r="32" spans="2:13" s="7" customFormat="1" ht="15" customHeight="1" x14ac:dyDescent="0.2">
      <c r="B32" s="22"/>
      <c r="C32" s="9"/>
      <c r="D32" s="9"/>
      <c r="E32" s="8"/>
      <c r="F32" s="158"/>
      <c r="G32" s="8"/>
      <c r="H32" s="18"/>
      <c r="I32" s="38"/>
      <c r="J32" s="105"/>
      <c r="K32" s="429"/>
      <c r="L32" s="430"/>
      <c r="M32" s="97"/>
    </row>
    <row r="33" spans="2:13" s="7" customFormat="1" ht="15" customHeight="1" x14ac:dyDescent="0.2">
      <c r="B33" s="24"/>
      <c r="C33" s="9"/>
      <c r="D33" s="9"/>
      <c r="E33" s="8"/>
      <c r="F33" s="158"/>
      <c r="G33" s="8"/>
      <c r="H33" s="18"/>
      <c r="I33" s="39"/>
      <c r="J33" s="103"/>
      <c r="K33" s="429"/>
      <c r="L33" s="430"/>
      <c r="M33" s="97"/>
    </row>
    <row r="34" spans="2:13" s="7" customFormat="1" ht="15" customHeight="1" x14ac:dyDescent="0.2">
      <c r="B34" s="22"/>
      <c r="C34" s="9"/>
      <c r="D34" s="9"/>
      <c r="E34" s="8"/>
      <c r="F34" s="158"/>
      <c r="G34" s="8"/>
      <c r="H34" s="10"/>
      <c r="I34" s="39"/>
      <c r="J34" s="103"/>
      <c r="K34" s="429"/>
      <c r="L34" s="430"/>
      <c r="M34" s="97"/>
    </row>
    <row r="35" spans="2:13" s="7" customFormat="1" ht="15" customHeight="1" x14ac:dyDescent="0.2">
      <c r="B35" s="22"/>
      <c r="C35" s="17"/>
      <c r="D35" s="17"/>
      <c r="E35" s="8"/>
      <c r="F35" s="158"/>
      <c r="G35" s="8"/>
      <c r="H35" s="10"/>
      <c r="I35" s="39"/>
      <c r="J35" s="103"/>
      <c r="K35" s="429"/>
      <c r="L35" s="430"/>
      <c r="M35" s="97"/>
    </row>
    <row r="36" spans="2:13" s="7" customFormat="1" ht="15" customHeight="1" x14ac:dyDescent="0.2">
      <c r="B36" s="22"/>
      <c r="C36" s="9"/>
      <c r="D36" s="9"/>
      <c r="E36" s="8"/>
      <c r="F36" s="158"/>
      <c r="G36" s="8"/>
      <c r="H36" s="18"/>
      <c r="I36" s="39"/>
      <c r="J36" s="103"/>
      <c r="K36" s="429"/>
      <c r="L36" s="430"/>
      <c r="M36" s="97"/>
    </row>
    <row r="37" spans="2:13" s="7" customFormat="1" ht="15" customHeight="1" x14ac:dyDescent="0.2">
      <c r="B37" s="25"/>
      <c r="C37" s="59"/>
      <c r="D37" s="59"/>
      <c r="E37" s="8"/>
      <c r="F37" s="158"/>
      <c r="G37" s="8"/>
      <c r="H37" s="10"/>
      <c r="I37" s="39"/>
      <c r="J37" s="103"/>
      <c r="K37" s="429"/>
      <c r="L37" s="430"/>
      <c r="M37" s="97"/>
    </row>
    <row r="38" spans="2:13" s="7" customFormat="1" ht="15" customHeight="1" x14ac:dyDescent="0.2">
      <c r="B38" s="25"/>
      <c r="C38" s="9"/>
      <c r="D38" s="9"/>
      <c r="E38" s="8"/>
      <c r="F38" s="158"/>
      <c r="G38" s="10"/>
      <c r="H38" s="10"/>
      <c r="I38" s="39"/>
      <c r="J38" s="103"/>
      <c r="K38" s="429"/>
      <c r="L38" s="430"/>
      <c r="M38" s="97"/>
    </row>
    <row r="39" spans="2:13" s="7" customFormat="1" ht="15" customHeight="1" x14ac:dyDescent="0.2">
      <c r="B39" s="25"/>
      <c r="C39" s="9"/>
      <c r="D39" s="9"/>
      <c r="E39" s="8"/>
      <c r="F39" s="158"/>
      <c r="G39" s="8"/>
      <c r="H39" s="18"/>
      <c r="I39" s="39"/>
      <c r="J39" s="103"/>
      <c r="K39" s="429"/>
      <c r="L39" s="430"/>
      <c r="M39" s="97"/>
    </row>
    <row r="40" spans="2:13" s="7" customFormat="1" ht="15" customHeight="1" x14ac:dyDescent="0.2">
      <c r="B40" s="25"/>
      <c r="C40" s="17"/>
      <c r="D40" s="17"/>
      <c r="E40" s="8"/>
      <c r="F40" s="158"/>
      <c r="G40" s="10"/>
      <c r="H40" s="10"/>
      <c r="I40" s="49"/>
      <c r="J40" s="103"/>
      <c r="K40" s="429"/>
      <c r="L40" s="430"/>
      <c r="M40" s="97"/>
    </row>
    <row r="41" spans="2:13" s="7" customFormat="1" ht="15" customHeight="1" x14ac:dyDescent="0.2">
      <c r="B41" s="25"/>
      <c r="C41" s="17"/>
      <c r="D41" s="17"/>
      <c r="E41" s="8"/>
      <c r="F41" s="158"/>
      <c r="G41" s="10"/>
      <c r="H41" s="10"/>
      <c r="I41" s="49"/>
      <c r="J41" s="103"/>
      <c r="K41" s="429"/>
      <c r="L41" s="430"/>
      <c r="M41" s="97"/>
    </row>
    <row r="42" spans="2:13" s="7" customFormat="1" ht="15" customHeight="1" x14ac:dyDescent="0.2">
      <c r="B42" s="25"/>
      <c r="C42" s="17"/>
      <c r="D42" s="17"/>
      <c r="E42" s="8"/>
      <c r="F42" s="158"/>
      <c r="G42" s="10"/>
      <c r="H42" s="10"/>
      <c r="I42" s="49"/>
      <c r="J42" s="103"/>
      <c r="K42" s="429"/>
      <c r="L42" s="430"/>
      <c r="M42" s="97"/>
    </row>
    <row r="43" spans="2:13" s="7" customFormat="1" ht="15" customHeight="1" x14ac:dyDescent="0.2">
      <c r="B43" s="25"/>
      <c r="C43" s="17"/>
      <c r="D43" s="17"/>
      <c r="E43" s="8"/>
      <c r="F43" s="158"/>
      <c r="G43" s="10"/>
      <c r="H43" s="10"/>
      <c r="I43" s="49"/>
      <c r="J43" s="103"/>
      <c r="K43" s="429"/>
      <c r="L43" s="430"/>
      <c r="M43" s="97"/>
    </row>
    <row r="44" spans="2:13" s="7" customFormat="1" ht="15" customHeight="1" x14ac:dyDescent="0.2">
      <c r="B44" s="25"/>
      <c r="C44" s="183"/>
      <c r="D44" s="183"/>
      <c r="E44" s="174"/>
      <c r="F44" s="174"/>
      <c r="G44" s="178"/>
      <c r="H44" s="178"/>
      <c r="I44" s="171"/>
      <c r="J44" s="103"/>
      <c r="K44" s="429"/>
      <c r="L44" s="430"/>
      <c r="M44" s="97"/>
    </row>
    <row r="45" spans="2:13" s="7" customFormat="1" ht="15" customHeight="1" x14ac:dyDescent="0.2">
      <c r="B45" s="25"/>
      <c r="C45" s="183"/>
      <c r="D45" s="183"/>
      <c r="E45" s="174"/>
      <c r="F45" s="174"/>
      <c r="G45" s="178"/>
      <c r="H45" s="178"/>
      <c r="I45" s="171"/>
      <c r="J45" s="103"/>
      <c r="K45" s="429"/>
      <c r="L45" s="430"/>
      <c r="M45" s="97"/>
    </row>
    <row r="46" spans="2:13" s="7" customFormat="1" ht="15" customHeight="1" x14ac:dyDescent="0.2">
      <c r="B46" s="25"/>
      <c r="C46" s="183"/>
      <c r="D46" s="183"/>
      <c r="E46" s="174"/>
      <c r="F46" s="174"/>
      <c r="G46" s="178"/>
      <c r="H46" s="178"/>
      <c r="I46" s="171"/>
      <c r="J46" s="103"/>
      <c r="K46" s="429"/>
      <c r="L46" s="430"/>
      <c r="M46" s="97"/>
    </row>
    <row r="47" spans="2:13" s="7" customFormat="1" ht="15" customHeight="1" x14ac:dyDescent="0.2">
      <c r="B47" s="25"/>
      <c r="C47" s="183"/>
      <c r="D47" s="183"/>
      <c r="E47" s="174"/>
      <c r="F47" s="174"/>
      <c r="G47" s="178"/>
      <c r="H47" s="178"/>
      <c r="I47" s="171"/>
      <c r="J47" s="103"/>
      <c r="K47" s="429"/>
      <c r="L47" s="430"/>
      <c r="M47" s="97"/>
    </row>
    <row r="48" spans="2:13" s="7" customFormat="1" ht="15" customHeight="1" x14ac:dyDescent="0.2">
      <c r="B48" s="25"/>
      <c r="C48" s="183"/>
      <c r="D48" s="183"/>
      <c r="E48" s="174"/>
      <c r="F48" s="174"/>
      <c r="G48" s="178"/>
      <c r="H48" s="178"/>
      <c r="I48" s="171"/>
      <c r="J48" s="103"/>
      <c r="K48" s="429"/>
      <c r="L48" s="430"/>
      <c r="M48" s="97"/>
    </row>
    <row r="49" spans="2:13" s="7" customFormat="1" ht="15" customHeight="1" x14ac:dyDescent="0.2">
      <c r="B49" s="25"/>
      <c r="C49" s="183"/>
      <c r="D49" s="183"/>
      <c r="E49" s="174"/>
      <c r="F49" s="174"/>
      <c r="G49" s="178"/>
      <c r="H49" s="178"/>
      <c r="I49" s="171"/>
      <c r="J49" s="103"/>
      <c r="K49" s="429"/>
      <c r="L49" s="430"/>
      <c r="M49" s="97"/>
    </row>
    <row r="50" spans="2:13" s="7" customFormat="1" ht="15" customHeight="1" x14ac:dyDescent="0.2">
      <c r="B50" s="25"/>
      <c r="C50" s="183"/>
      <c r="D50" s="183"/>
      <c r="E50" s="174"/>
      <c r="F50" s="174"/>
      <c r="G50" s="178"/>
      <c r="H50" s="178"/>
      <c r="I50" s="171"/>
      <c r="J50" s="103"/>
      <c r="K50" s="429"/>
      <c r="L50" s="430"/>
      <c r="M50" s="97"/>
    </row>
    <row r="51" spans="2:13" s="7" customFormat="1" ht="15" customHeight="1" x14ac:dyDescent="0.2">
      <c r="B51" s="25"/>
      <c r="C51" s="183"/>
      <c r="D51" s="183"/>
      <c r="E51" s="174"/>
      <c r="F51" s="174"/>
      <c r="G51" s="178"/>
      <c r="H51" s="178"/>
      <c r="I51" s="171"/>
      <c r="J51" s="103"/>
      <c r="K51" s="429"/>
      <c r="L51" s="430"/>
      <c r="M51" s="97"/>
    </row>
    <row r="52" spans="2:13" s="7" customFormat="1" ht="15" customHeight="1" x14ac:dyDescent="0.2">
      <c r="B52" s="25"/>
      <c r="C52" s="183"/>
      <c r="D52" s="183"/>
      <c r="E52" s="174"/>
      <c r="F52" s="174"/>
      <c r="G52" s="178"/>
      <c r="H52" s="178"/>
      <c r="I52" s="185"/>
      <c r="J52" s="103"/>
      <c r="K52" s="429"/>
      <c r="L52" s="430"/>
      <c r="M52" s="97"/>
    </row>
    <row r="53" spans="2:13" s="7" customFormat="1" ht="15" customHeight="1" x14ac:dyDescent="0.2">
      <c r="B53" s="25"/>
      <c r="C53" s="183"/>
      <c r="D53" s="183"/>
      <c r="E53" s="174"/>
      <c r="F53" s="174"/>
      <c r="G53" s="178"/>
      <c r="H53" s="178"/>
      <c r="I53" s="185"/>
      <c r="J53" s="103"/>
      <c r="K53" s="429"/>
      <c r="L53" s="430"/>
      <c r="M53" s="97"/>
    </row>
    <row r="54" spans="2:13" s="7" customFormat="1" ht="15" customHeight="1" thickBot="1" x14ac:dyDescent="0.25">
      <c r="B54" s="177"/>
      <c r="C54" s="183"/>
      <c r="D54" s="183"/>
      <c r="E54" s="174"/>
      <c r="F54" s="174"/>
      <c r="G54" s="178"/>
      <c r="H54" s="178"/>
      <c r="I54" s="185"/>
      <c r="J54" s="103"/>
      <c r="K54" s="429"/>
      <c r="L54" s="430"/>
      <c r="M54" s="97"/>
    </row>
    <row r="55" spans="2:13" s="7" customFormat="1" ht="15" customHeight="1" x14ac:dyDescent="0.2">
      <c r="B55" s="310">
        <v>1</v>
      </c>
      <c r="C55" s="416" t="s">
        <v>56</v>
      </c>
      <c r="D55" s="417"/>
      <c r="E55" s="417"/>
      <c r="F55" s="417"/>
      <c r="G55" s="417"/>
      <c r="H55" s="417"/>
      <c r="I55" s="417"/>
      <c r="J55" s="417"/>
      <c r="K55" s="417"/>
      <c r="L55" s="418"/>
      <c r="M55" s="97"/>
    </row>
    <row r="56" spans="2:13" s="7" customFormat="1" ht="15" customHeight="1" x14ac:dyDescent="0.2">
      <c r="B56" s="302">
        <v>2</v>
      </c>
      <c r="C56" s="419" t="s">
        <v>57</v>
      </c>
      <c r="D56" s="420"/>
      <c r="E56" s="420"/>
      <c r="F56" s="420"/>
      <c r="G56" s="420"/>
      <c r="H56" s="420"/>
      <c r="I56" s="420"/>
      <c r="J56" s="420"/>
      <c r="K56" s="420"/>
      <c r="L56" s="421"/>
      <c r="M56" s="97"/>
    </row>
    <row r="57" spans="2:13" s="7" customFormat="1" ht="15" customHeight="1" thickBot="1" x14ac:dyDescent="0.25">
      <c r="B57" s="303">
        <v>3</v>
      </c>
      <c r="C57" s="422" t="s">
        <v>58</v>
      </c>
      <c r="D57" s="423"/>
      <c r="E57" s="423"/>
      <c r="F57" s="423"/>
      <c r="G57" s="423"/>
      <c r="H57" s="423"/>
      <c r="I57" s="423"/>
      <c r="J57" s="423"/>
      <c r="K57" s="423"/>
      <c r="L57" s="424"/>
      <c r="M57" s="97"/>
    </row>
    <row r="58" spans="2:13" ht="15" customHeight="1" x14ac:dyDescent="0.2"/>
  </sheetData>
  <sheetProtection selectLockedCells="1" selectUnlockedCells="1"/>
  <mergeCells count="60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41:L41"/>
    <mergeCell ref="K42:L42"/>
    <mergeCell ref="K43:L43"/>
    <mergeCell ref="K38:L38"/>
    <mergeCell ref="K39:L39"/>
    <mergeCell ref="C31:I31"/>
    <mergeCell ref="C55:L55"/>
    <mergeCell ref="C56:L56"/>
    <mergeCell ref="C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40:L40"/>
  </mergeCells>
  <conditionalFormatting sqref="M13:M57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2"/>
      <c r="E1" s="62"/>
      <c r="F1" s="62"/>
      <c r="G1" s="195"/>
      <c r="H1" s="195"/>
      <c r="I1" s="195"/>
      <c r="J1" s="391"/>
      <c r="K1" s="391"/>
      <c r="L1" s="391"/>
      <c r="M1" s="195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47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1"/>
      <c r="K3" s="391"/>
      <c r="L3" s="391"/>
      <c r="M3" s="63"/>
    </row>
    <row r="4" spans="1:13" ht="15" customHeight="1" x14ac:dyDescent="0.2">
      <c r="B4" s="452"/>
      <c r="C4" s="452"/>
      <c r="D4" s="142"/>
      <c r="E4" s="142"/>
      <c r="F4" s="142"/>
      <c r="G4" s="142"/>
      <c r="H4" s="142"/>
      <c r="I4" s="142"/>
      <c r="J4" s="391"/>
      <c r="K4" s="391"/>
      <c r="L4" s="391"/>
      <c r="M4" s="63"/>
    </row>
    <row r="5" spans="1:13" ht="15" customHeight="1" x14ac:dyDescent="0.2">
      <c r="B5" s="452"/>
      <c r="C5" s="452"/>
      <c r="D5" s="142"/>
      <c r="E5" s="142"/>
      <c r="F5" s="142"/>
      <c r="G5" s="142"/>
      <c r="H5" s="142"/>
      <c r="I5" s="142"/>
      <c r="J5" s="391"/>
      <c r="K5" s="391"/>
      <c r="L5" s="391"/>
      <c r="M5" s="63"/>
    </row>
    <row r="6" spans="1:13" ht="15" customHeight="1" thickBot="1" x14ac:dyDescent="0.25">
      <c r="B6" s="452"/>
      <c r="C6" s="452"/>
      <c r="D6" s="27"/>
      <c r="E6" s="27"/>
      <c r="F6" s="27"/>
      <c r="G6" s="27"/>
      <c r="H6" s="27"/>
      <c r="I6" s="27"/>
      <c r="J6" s="391"/>
      <c r="K6" s="391"/>
      <c r="L6" s="391"/>
      <c r="M6" s="63"/>
    </row>
    <row r="7" spans="1:13" ht="19.5" thickBot="1" x14ac:dyDescent="0.25">
      <c r="B7" s="452"/>
      <c r="C7" s="452"/>
      <c r="D7" s="395" t="s">
        <v>1</v>
      </c>
      <c r="E7" s="395"/>
      <c r="F7" s="443">
        <f>'Classements 1-2'!F7</f>
        <v>42987</v>
      </c>
      <c r="G7" s="444"/>
      <c r="H7" s="444"/>
      <c r="I7" s="445"/>
      <c r="J7" s="391"/>
      <c r="K7" s="391"/>
      <c r="L7" s="391"/>
      <c r="M7" s="47"/>
    </row>
    <row r="8" spans="1:13" ht="16.5" customHeight="1" thickBot="1" x14ac:dyDescent="0.25">
      <c r="B8" s="453"/>
      <c r="C8" s="453"/>
      <c r="D8" s="126" t="str">
        <f>'Classements 1-2'!D8</f>
        <v xml:space="preserve">Club Organis. </v>
      </c>
      <c r="E8" s="446" t="str">
        <f>'Classements 1-2'!E8</f>
        <v>RS MEXIMIEUX</v>
      </c>
      <c r="F8" s="447"/>
      <c r="G8" s="446"/>
      <c r="H8" s="446"/>
      <c r="I8" s="446"/>
      <c r="J8" s="392"/>
      <c r="K8" s="392"/>
      <c r="L8" s="392"/>
      <c r="M8" s="47"/>
    </row>
    <row r="9" spans="1:13" ht="19.5" thickBot="1" x14ac:dyDescent="0.25">
      <c r="B9" s="396" t="s">
        <v>19</v>
      </c>
      <c r="C9" s="396"/>
      <c r="D9" s="396"/>
      <c r="E9" s="407" t="str">
        <f>'Classements 1-2'!E9</f>
        <v>20ième BOUCLE CHATENAISIENNE</v>
      </c>
      <c r="F9" s="433"/>
      <c r="G9" s="433"/>
      <c r="H9" s="433"/>
      <c r="I9" s="434"/>
      <c r="J9" s="410" t="s">
        <v>45</v>
      </c>
      <c r="K9" s="411"/>
      <c r="L9" s="167"/>
      <c r="M9" s="115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74" t="s">
        <v>30</v>
      </c>
      <c r="C11" s="375"/>
      <c r="D11" s="375"/>
      <c r="E11" s="372" t="str">
        <f>'Classements 1-2'!E11</f>
        <v xml:space="preserve">Nombre de participants </v>
      </c>
      <c r="F11" s="373"/>
      <c r="G11" s="128"/>
      <c r="H11" s="26" t="s">
        <v>2</v>
      </c>
      <c r="I11" s="129"/>
      <c r="J11" s="462" t="s">
        <v>3</v>
      </c>
      <c r="K11" s="479"/>
      <c r="L11" s="480"/>
      <c r="M11" s="97"/>
    </row>
    <row r="12" spans="1:13" s="7" customFormat="1" ht="15" customHeight="1" thickBot="1" x14ac:dyDescent="0.25">
      <c r="B12" s="40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137" t="s">
        <v>7</v>
      </c>
      <c r="H12" s="137" t="s">
        <v>8</v>
      </c>
      <c r="I12" s="112" t="s">
        <v>20</v>
      </c>
      <c r="J12" s="463"/>
      <c r="K12" s="481"/>
      <c r="L12" s="482"/>
      <c r="M12" s="97"/>
    </row>
    <row r="13" spans="1:13" s="7" customFormat="1" ht="15" customHeight="1" x14ac:dyDescent="0.2">
      <c r="B13" s="41">
        <v>1</v>
      </c>
      <c r="C13" s="42"/>
      <c r="D13" s="42"/>
      <c r="E13" s="52"/>
      <c r="F13" s="151"/>
      <c r="G13" s="52"/>
      <c r="H13" s="136"/>
      <c r="I13" s="43"/>
      <c r="J13" s="44"/>
      <c r="K13" s="479"/>
      <c r="L13" s="480"/>
      <c r="M13" s="97"/>
    </row>
    <row r="14" spans="1:13" s="7" customFormat="1" ht="15" customHeight="1" x14ac:dyDescent="0.2">
      <c r="B14" s="138">
        <v>2</v>
      </c>
      <c r="C14" s="17"/>
      <c r="D14" s="17"/>
      <c r="E14" s="85"/>
      <c r="F14" s="159"/>
      <c r="G14" s="85"/>
      <c r="H14" s="121"/>
      <c r="I14" s="123"/>
      <c r="J14" s="122"/>
      <c r="K14" s="475"/>
      <c r="L14" s="476"/>
      <c r="M14" s="97"/>
    </row>
    <row r="15" spans="1:13" s="7" customFormat="1" ht="15" customHeight="1" x14ac:dyDescent="0.2">
      <c r="B15" s="138">
        <v>3</v>
      </c>
      <c r="C15" s="17"/>
      <c r="D15" s="17"/>
      <c r="E15" s="85"/>
      <c r="F15" s="159"/>
      <c r="G15" s="85"/>
      <c r="H15" s="121"/>
      <c r="I15" s="123"/>
      <c r="J15" s="122"/>
      <c r="K15" s="475"/>
      <c r="L15" s="476"/>
      <c r="M15" s="97"/>
    </row>
    <row r="16" spans="1:13" s="7" customFormat="1" ht="15" customHeight="1" x14ac:dyDescent="0.2">
      <c r="B16" s="268">
        <v>4</v>
      </c>
      <c r="C16" s="269"/>
      <c r="D16" s="269"/>
      <c r="E16" s="270"/>
      <c r="F16" s="270"/>
      <c r="G16" s="270"/>
      <c r="H16" s="271"/>
      <c r="I16" s="272"/>
      <c r="J16" s="122"/>
      <c r="K16" s="475"/>
      <c r="L16" s="476"/>
      <c r="M16" s="97"/>
    </row>
    <row r="17" spans="1:15" s="7" customFormat="1" ht="15" customHeight="1" x14ac:dyDescent="0.2">
      <c r="B17" s="138">
        <v>5</v>
      </c>
      <c r="C17" s="17"/>
      <c r="D17" s="17"/>
      <c r="E17" s="85"/>
      <c r="F17" s="159"/>
      <c r="G17" s="85"/>
      <c r="H17" s="121"/>
      <c r="I17" s="123"/>
      <c r="J17" s="122"/>
      <c r="K17" s="475"/>
      <c r="L17" s="476"/>
      <c r="M17" s="97"/>
    </row>
    <row r="18" spans="1:15" s="7" customFormat="1" ht="15" customHeight="1" x14ac:dyDescent="0.2">
      <c r="B18" s="293"/>
      <c r="C18" s="294"/>
      <c r="D18" s="294"/>
      <c r="E18" s="295"/>
      <c r="F18" s="295"/>
      <c r="G18" s="295"/>
      <c r="H18" s="296"/>
      <c r="I18" s="297"/>
      <c r="J18" s="122"/>
      <c r="K18" s="475"/>
      <c r="L18" s="476"/>
      <c r="M18" s="97"/>
    </row>
    <row r="19" spans="1:15" s="7" customFormat="1" ht="15" customHeight="1" x14ac:dyDescent="0.2">
      <c r="B19" s="293"/>
      <c r="C19" s="294"/>
      <c r="D19" s="294"/>
      <c r="E19" s="295"/>
      <c r="F19" s="295"/>
      <c r="G19" s="295"/>
      <c r="H19" s="296"/>
      <c r="I19" s="297"/>
      <c r="J19" s="122"/>
      <c r="K19" s="475"/>
      <c r="L19" s="476"/>
      <c r="M19" s="97"/>
    </row>
    <row r="20" spans="1:15" s="7" customFormat="1" ht="15" customHeight="1" x14ac:dyDescent="0.2">
      <c r="B20" s="293"/>
      <c r="C20" s="294"/>
      <c r="D20" s="294"/>
      <c r="E20" s="295"/>
      <c r="F20" s="295"/>
      <c r="G20" s="295"/>
      <c r="H20" s="296"/>
      <c r="I20" s="297"/>
      <c r="J20" s="122"/>
      <c r="K20" s="475"/>
      <c r="L20" s="476"/>
      <c r="M20" s="97"/>
    </row>
    <row r="21" spans="1:15" s="7" customFormat="1" ht="15" customHeight="1" x14ac:dyDescent="0.2">
      <c r="B21" s="273"/>
      <c r="C21" s="274"/>
      <c r="D21" s="274"/>
      <c r="E21" s="270"/>
      <c r="F21" s="270"/>
      <c r="G21" s="270"/>
      <c r="H21" s="271"/>
      <c r="I21" s="275"/>
      <c r="J21" s="122"/>
      <c r="K21" s="475"/>
      <c r="L21" s="476"/>
      <c r="M21" s="97"/>
    </row>
    <row r="22" spans="1:15" s="7" customFormat="1" ht="15" customHeight="1" thickBot="1" x14ac:dyDescent="0.25">
      <c r="B22" s="298"/>
      <c r="C22" s="299"/>
      <c r="D22" s="299"/>
      <c r="E22" s="285"/>
      <c r="F22" s="285"/>
      <c r="G22" s="285"/>
      <c r="H22" s="290"/>
      <c r="I22" s="300"/>
      <c r="J22" s="45"/>
      <c r="K22" s="477"/>
      <c r="L22" s="478"/>
      <c r="M22" s="97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2"/>
      <c r="C1" s="452"/>
      <c r="D1" s="62"/>
      <c r="E1" s="62"/>
      <c r="F1" s="62"/>
      <c r="G1" s="195"/>
      <c r="H1" s="195"/>
      <c r="I1" s="195"/>
      <c r="J1" s="391"/>
      <c r="K1" s="391"/>
      <c r="L1" s="391"/>
      <c r="M1" s="195"/>
    </row>
    <row r="2" spans="1:13" ht="15" customHeight="1" x14ac:dyDescent="0.2">
      <c r="B2" s="452"/>
      <c r="C2" s="452"/>
      <c r="D2" s="400" t="s">
        <v>0</v>
      </c>
      <c r="E2" s="400"/>
      <c r="F2" s="400"/>
      <c r="G2" s="400"/>
      <c r="H2" s="400"/>
      <c r="I2" s="400"/>
      <c r="J2" s="391"/>
      <c r="K2" s="391"/>
      <c r="L2" s="391"/>
      <c r="M2" s="47"/>
    </row>
    <row r="3" spans="1:13" ht="15" customHeight="1" x14ac:dyDescent="0.2">
      <c r="B3" s="452"/>
      <c r="C3" s="452"/>
      <c r="D3" s="400"/>
      <c r="E3" s="400"/>
      <c r="F3" s="400"/>
      <c r="G3" s="400"/>
      <c r="H3" s="400"/>
      <c r="I3" s="400"/>
      <c r="J3" s="391"/>
      <c r="K3" s="391"/>
      <c r="L3" s="391"/>
      <c r="M3" s="63"/>
    </row>
    <row r="4" spans="1:13" ht="15" customHeight="1" x14ac:dyDescent="0.2">
      <c r="B4" s="452"/>
      <c r="C4" s="452"/>
      <c r="D4" s="142"/>
      <c r="E4" s="142"/>
      <c r="F4" s="142"/>
      <c r="G4" s="142"/>
      <c r="H4" s="142"/>
      <c r="I4" s="142"/>
      <c r="J4" s="391"/>
      <c r="K4" s="391"/>
      <c r="L4" s="391"/>
      <c r="M4" s="63"/>
    </row>
    <row r="5" spans="1:13" ht="15" customHeight="1" x14ac:dyDescent="0.2">
      <c r="B5" s="452"/>
      <c r="C5" s="452"/>
      <c r="D5" s="142"/>
      <c r="E5" s="142"/>
      <c r="F5" s="142"/>
      <c r="G5" s="142"/>
      <c r="H5" s="142"/>
      <c r="I5" s="142"/>
      <c r="J5" s="391"/>
      <c r="K5" s="391"/>
      <c r="L5" s="391"/>
      <c r="M5" s="63"/>
    </row>
    <row r="6" spans="1:13" ht="15" customHeight="1" thickBot="1" x14ac:dyDescent="0.25">
      <c r="B6" s="452"/>
      <c r="C6" s="452"/>
      <c r="D6" s="27"/>
      <c r="E6" s="27"/>
      <c r="F6" s="27"/>
      <c r="G6" s="27"/>
      <c r="H6" s="27"/>
      <c r="I6" s="27"/>
      <c r="J6" s="391"/>
      <c r="K6" s="391"/>
      <c r="L6" s="391"/>
      <c r="M6" s="63"/>
    </row>
    <row r="7" spans="1:13" ht="19.5" thickBot="1" x14ac:dyDescent="0.25">
      <c r="B7" s="452"/>
      <c r="C7" s="452"/>
      <c r="D7" s="395" t="s">
        <v>1</v>
      </c>
      <c r="E7" s="395"/>
      <c r="F7" s="443">
        <f>'Classements 1-2'!F7</f>
        <v>42987</v>
      </c>
      <c r="G7" s="444"/>
      <c r="H7" s="444"/>
      <c r="I7" s="445"/>
      <c r="J7" s="391"/>
      <c r="K7" s="391"/>
      <c r="L7" s="391"/>
      <c r="M7" s="47"/>
    </row>
    <row r="8" spans="1:13" ht="16.5" customHeight="1" thickBot="1" x14ac:dyDescent="0.25">
      <c r="B8" s="453"/>
      <c r="C8" s="453"/>
      <c r="D8" s="126" t="str">
        <f>'Classements 1-2'!D8</f>
        <v xml:space="preserve">Club Organis. </v>
      </c>
      <c r="E8" s="446" t="str">
        <f>'Classements 1-2'!E8</f>
        <v>RS MEXIMIEUX</v>
      </c>
      <c r="F8" s="447"/>
      <c r="G8" s="446"/>
      <c r="H8" s="446"/>
      <c r="I8" s="446"/>
      <c r="J8" s="392"/>
      <c r="K8" s="392"/>
      <c r="L8" s="392"/>
      <c r="M8" s="47"/>
    </row>
    <row r="9" spans="1:13" ht="19.5" thickBot="1" x14ac:dyDescent="0.25">
      <c r="B9" s="396" t="s">
        <v>19</v>
      </c>
      <c r="C9" s="396"/>
      <c r="D9" s="396"/>
      <c r="E9" s="407" t="str">
        <f>'Classements 1-2'!E9</f>
        <v>20ième BOUCLE CHATENAISIENNE</v>
      </c>
      <c r="F9" s="433"/>
      <c r="G9" s="433"/>
      <c r="H9" s="433"/>
      <c r="I9" s="434"/>
      <c r="J9" s="410" t="s">
        <v>45</v>
      </c>
      <c r="K9" s="411"/>
      <c r="L9" s="167"/>
      <c r="M9" s="115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74" t="s">
        <v>11</v>
      </c>
      <c r="C11" s="375"/>
      <c r="D11" s="375"/>
      <c r="E11" s="372" t="str">
        <f>'Classements 1-2'!E11</f>
        <v xml:space="preserve">Nombre de participants </v>
      </c>
      <c r="F11" s="373"/>
      <c r="G11" s="128"/>
      <c r="H11" s="26" t="s">
        <v>42</v>
      </c>
      <c r="I11" s="129"/>
      <c r="J11" s="462"/>
      <c r="K11" s="479"/>
      <c r="L11" s="480"/>
      <c r="M11" s="118"/>
    </row>
    <row r="12" spans="1:13" s="7" customFormat="1" ht="16.5" customHeight="1" thickBot="1" x14ac:dyDescent="0.25">
      <c r="B12" s="40" t="s">
        <v>37</v>
      </c>
      <c r="C12" s="156" t="s">
        <v>41</v>
      </c>
      <c r="D12" s="153" t="s">
        <v>4</v>
      </c>
      <c r="E12" s="28" t="s">
        <v>5</v>
      </c>
      <c r="F12" s="28" t="s">
        <v>6</v>
      </c>
      <c r="G12" s="137" t="s">
        <v>7</v>
      </c>
      <c r="H12" s="137" t="s">
        <v>8</v>
      </c>
      <c r="I12" s="112" t="s">
        <v>20</v>
      </c>
      <c r="J12" s="463"/>
      <c r="K12" s="481"/>
      <c r="L12" s="482"/>
      <c r="M12" s="117"/>
    </row>
    <row r="13" spans="1:13" s="7" customFormat="1" ht="16.5" customHeight="1" x14ac:dyDescent="0.2">
      <c r="B13" s="276">
        <v>1</v>
      </c>
      <c r="C13" s="277"/>
      <c r="D13" s="277"/>
      <c r="E13" s="52"/>
      <c r="F13" s="52"/>
      <c r="G13" s="52"/>
      <c r="H13" s="52"/>
      <c r="I13" s="263"/>
      <c r="J13" s="280"/>
      <c r="K13" s="479"/>
      <c r="L13" s="480"/>
      <c r="M13" s="117"/>
    </row>
    <row r="14" spans="1:13" s="7" customFormat="1" ht="16.5" customHeight="1" x14ac:dyDescent="0.2">
      <c r="B14" s="278">
        <v>2</v>
      </c>
      <c r="C14" s="52"/>
      <c r="D14" s="52"/>
      <c r="E14" s="52"/>
      <c r="F14" s="52"/>
      <c r="G14" s="52"/>
      <c r="H14" s="52"/>
      <c r="I14" s="279"/>
      <c r="J14" s="281"/>
      <c r="K14" s="475"/>
      <c r="L14" s="476"/>
      <c r="M14" s="117"/>
    </row>
    <row r="15" spans="1:13" s="7" customFormat="1" ht="16.5" customHeight="1" x14ac:dyDescent="0.2">
      <c r="B15" s="278">
        <v>3</v>
      </c>
      <c r="C15" s="52"/>
      <c r="D15" s="52"/>
      <c r="E15" s="52"/>
      <c r="F15" s="52"/>
      <c r="G15" s="52"/>
      <c r="H15" s="52"/>
      <c r="I15" s="279"/>
      <c r="J15" s="281"/>
      <c r="K15" s="475"/>
      <c r="L15" s="476"/>
      <c r="M15" s="117"/>
    </row>
    <row r="16" spans="1:13" s="7" customFormat="1" ht="16.5" customHeight="1" x14ac:dyDescent="0.2">
      <c r="B16" s="278"/>
      <c r="C16" s="52"/>
      <c r="D16" s="52"/>
      <c r="E16" s="52"/>
      <c r="F16" s="52"/>
      <c r="G16" s="52"/>
      <c r="H16" s="52"/>
      <c r="I16" s="301"/>
      <c r="J16" s="281"/>
      <c r="K16" s="475"/>
      <c r="L16" s="476"/>
      <c r="M16" s="117"/>
    </row>
    <row r="17" spans="1:15" s="7" customFormat="1" ht="16.5" customHeight="1" x14ac:dyDescent="0.2">
      <c r="B17" s="278"/>
      <c r="C17" s="52"/>
      <c r="D17" s="52"/>
      <c r="E17" s="52"/>
      <c r="F17" s="52"/>
      <c r="G17" s="52"/>
      <c r="H17" s="52"/>
      <c r="I17" s="301"/>
      <c r="J17" s="281"/>
      <c r="K17" s="475"/>
      <c r="L17" s="476"/>
      <c r="M17" s="117"/>
    </row>
    <row r="18" spans="1:15" s="7" customFormat="1" ht="16.5" customHeight="1" x14ac:dyDescent="0.2">
      <c r="B18" s="278"/>
      <c r="C18" s="52"/>
      <c r="D18" s="52"/>
      <c r="E18" s="52"/>
      <c r="F18" s="52"/>
      <c r="G18" s="52"/>
      <c r="H18" s="52"/>
      <c r="I18" s="301"/>
      <c r="J18" s="281"/>
      <c r="K18" s="483"/>
      <c r="L18" s="484"/>
      <c r="M18" s="117"/>
    </row>
    <row r="19" spans="1:15" s="7" customFormat="1" ht="16.5" customHeight="1" x14ac:dyDescent="0.2">
      <c r="B19" s="278"/>
      <c r="C19" s="52"/>
      <c r="D19" s="52"/>
      <c r="E19" s="52"/>
      <c r="F19" s="52"/>
      <c r="G19" s="52"/>
      <c r="H19" s="52"/>
      <c r="I19" s="301"/>
      <c r="J19" s="281"/>
      <c r="K19" s="483"/>
      <c r="L19" s="484"/>
      <c r="M19" s="117"/>
    </row>
    <row r="20" spans="1:15" s="7" customFormat="1" ht="16.5" customHeight="1" x14ac:dyDescent="0.2">
      <c r="B20" s="278"/>
      <c r="C20" s="52"/>
      <c r="D20" s="52"/>
      <c r="E20" s="52"/>
      <c r="F20" s="52"/>
      <c r="G20" s="52"/>
      <c r="H20" s="52"/>
      <c r="I20" s="301"/>
      <c r="J20" s="281"/>
      <c r="K20" s="483"/>
      <c r="L20" s="484"/>
      <c r="M20" s="117"/>
    </row>
    <row r="21" spans="1:15" s="7" customFormat="1" ht="16.5" customHeight="1" x14ac:dyDescent="0.2">
      <c r="B21" s="278"/>
      <c r="C21" s="52"/>
      <c r="D21" s="52"/>
      <c r="E21" s="52"/>
      <c r="F21" s="52"/>
      <c r="G21" s="52"/>
      <c r="H21" s="52"/>
      <c r="I21" s="279"/>
      <c r="J21" s="281"/>
      <c r="K21" s="483"/>
      <c r="L21" s="484"/>
      <c r="M21" s="117"/>
    </row>
    <row r="22" spans="1:15" s="7" customFormat="1" ht="15" customHeight="1" thickBot="1" x14ac:dyDescent="0.25">
      <c r="B22" s="77"/>
      <c r="C22" s="51"/>
      <c r="D22" s="51"/>
      <c r="E22" s="52"/>
      <c r="F22" s="52"/>
      <c r="G22" s="52"/>
      <c r="H22" s="136"/>
      <c r="I22" s="282"/>
      <c r="J22" s="122"/>
      <c r="K22" s="485"/>
      <c r="L22" s="482"/>
      <c r="M22" s="97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5" ht="15" customHeight="1" x14ac:dyDescent="0.2">
      <c r="B1" s="504"/>
      <c r="C1" s="504"/>
      <c r="D1" s="556" t="s">
        <v>14</v>
      </c>
      <c r="E1" s="556"/>
      <c r="F1" s="556"/>
      <c r="G1" s="556"/>
      <c r="H1" s="556"/>
      <c r="I1" s="556"/>
      <c r="J1" s="556"/>
      <c r="K1" s="556"/>
      <c r="L1" s="556"/>
      <c r="M1" s="47"/>
    </row>
    <row r="2" spans="2:15" ht="15" customHeight="1" x14ac:dyDescent="0.2">
      <c r="B2" s="504"/>
      <c r="C2" s="504"/>
      <c r="D2" s="556"/>
      <c r="E2" s="556"/>
      <c r="F2" s="556"/>
      <c r="G2" s="556"/>
      <c r="H2" s="556"/>
      <c r="I2" s="556"/>
      <c r="J2" s="556"/>
      <c r="K2" s="556"/>
      <c r="L2" s="556"/>
      <c r="M2" s="135"/>
    </row>
    <row r="3" spans="2:15" ht="15" customHeight="1" x14ac:dyDescent="0.2">
      <c r="B3" s="504"/>
      <c r="C3" s="504"/>
      <c r="D3" s="556"/>
      <c r="E3" s="556"/>
      <c r="F3" s="556"/>
      <c r="G3" s="556"/>
      <c r="H3" s="556"/>
      <c r="I3" s="556"/>
      <c r="J3" s="556"/>
      <c r="K3" s="556"/>
      <c r="L3" s="556"/>
      <c r="M3" s="135"/>
    </row>
    <row r="4" spans="2:15" ht="13.5" customHeight="1" x14ac:dyDescent="0.25">
      <c r="B4" s="504"/>
      <c r="C4" s="504"/>
      <c r="D4" s="144"/>
      <c r="E4" s="144"/>
      <c r="F4" s="144"/>
      <c r="G4" s="144"/>
      <c r="H4" s="144"/>
      <c r="I4" s="144"/>
      <c r="J4" s="144"/>
      <c r="K4" s="193"/>
      <c r="L4" s="193"/>
      <c r="M4" s="135"/>
    </row>
    <row r="5" spans="2:15" ht="11.25" customHeight="1" thickBot="1" x14ac:dyDescent="0.25">
      <c r="B5" s="504"/>
      <c r="C5" s="504"/>
      <c r="D5" s="141"/>
      <c r="E5" s="141"/>
      <c r="F5" s="141"/>
      <c r="G5" s="141"/>
      <c r="H5" s="141"/>
      <c r="I5" s="141"/>
      <c r="J5" s="141"/>
      <c r="K5" s="141"/>
      <c r="L5" s="141"/>
      <c r="M5" s="135"/>
    </row>
    <row r="6" spans="2:15" ht="27.75" customHeight="1" thickBot="1" x14ac:dyDescent="0.25">
      <c r="B6" s="504"/>
      <c r="C6" s="504"/>
      <c r="D6" s="237" t="s">
        <v>35</v>
      </c>
      <c r="E6" s="254" t="s">
        <v>4</v>
      </c>
      <c r="F6" s="559" t="s">
        <v>48</v>
      </c>
      <c r="G6" s="560"/>
      <c r="H6" s="560"/>
      <c r="I6" s="561"/>
      <c r="J6" s="256" t="s">
        <v>49</v>
      </c>
      <c r="K6" s="557" t="s">
        <v>50</v>
      </c>
      <c r="L6" s="558"/>
      <c r="M6" s="135"/>
    </row>
    <row r="7" spans="2:15" ht="15" customHeight="1" x14ac:dyDescent="0.2">
      <c r="B7" s="504"/>
      <c r="C7" s="504"/>
      <c r="D7" s="238" t="s">
        <v>31</v>
      </c>
      <c r="E7" s="257" t="s">
        <v>222</v>
      </c>
      <c r="F7" s="489" t="s">
        <v>223</v>
      </c>
      <c r="G7" s="490"/>
      <c r="H7" s="490"/>
      <c r="I7" s="491"/>
      <c r="J7" s="351"/>
      <c r="K7" s="525" t="s">
        <v>265</v>
      </c>
      <c r="L7" s="526"/>
      <c r="M7" s="191"/>
    </row>
    <row r="8" spans="2:15" ht="15" customHeight="1" x14ac:dyDescent="0.2">
      <c r="B8" s="504"/>
      <c r="C8" s="504"/>
      <c r="D8" s="239" t="s">
        <v>32</v>
      </c>
      <c r="E8" s="352" t="s">
        <v>224</v>
      </c>
      <c r="F8" s="505" t="s">
        <v>225</v>
      </c>
      <c r="G8" s="506"/>
      <c r="H8" s="506"/>
      <c r="I8" s="507"/>
      <c r="J8" s="353"/>
      <c r="K8" s="533" t="s">
        <v>266</v>
      </c>
      <c r="L8" s="534"/>
      <c r="M8" s="37"/>
    </row>
    <row r="9" spans="2:15" ht="15" customHeight="1" x14ac:dyDescent="0.2">
      <c r="B9" s="555" t="s">
        <v>38</v>
      </c>
      <c r="C9" s="555"/>
      <c r="D9" s="239" t="s">
        <v>32</v>
      </c>
      <c r="E9" s="352" t="s">
        <v>226</v>
      </c>
      <c r="F9" s="505" t="s">
        <v>208</v>
      </c>
      <c r="G9" s="506"/>
      <c r="H9" s="506"/>
      <c r="I9" s="507"/>
      <c r="J9" s="353"/>
      <c r="K9" s="527" t="s">
        <v>267</v>
      </c>
      <c r="L9" s="528"/>
      <c r="M9" s="37"/>
      <c r="O9" s="364"/>
    </row>
    <row r="10" spans="2:15" ht="15" customHeight="1" x14ac:dyDescent="0.2">
      <c r="B10" s="555"/>
      <c r="C10" s="555"/>
      <c r="D10" s="239" t="s">
        <v>33</v>
      </c>
      <c r="E10" s="352" t="s">
        <v>227</v>
      </c>
      <c r="F10" s="505" t="s">
        <v>206</v>
      </c>
      <c r="G10" s="506"/>
      <c r="H10" s="506"/>
      <c r="I10" s="507"/>
      <c r="J10" s="353" t="s">
        <v>228</v>
      </c>
      <c r="K10" s="533">
        <v>55576720</v>
      </c>
      <c r="L10" s="534"/>
      <c r="M10" s="37"/>
    </row>
    <row r="11" spans="2:15" ht="15" customHeight="1" x14ac:dyDescent="0.2">
      <c r="B11" s="555"/>
      <c r="C11" s="555"/>
      <c r="D11" s="239" t="s">
        <v>33</v>
      </c>
      <c r="E11" s="352" t="s">
        <v>229</v>
      </c>
      <c r="F11" s="505" t="s">
        <v>230</v>
      </c>
      <c r="G11" s="506"/>
      <c r="H11" s="506"/>
      <c r="I11" s="507"/>
      <c r="J11" s="353"/>
      <c r="K11" s="527" t="s">
        <v>268</v>
      </c>
      <c r="L11" s="528"/>
      <c r="M11" s="37"/>
      <c r="N11" s="364"/>
    </row>
    <row r="12" spans="2:15" ht="15" customHeight="1" x14ac:dyDescent="0.2">
      <c r="B12" s="555"/>
      <c r="C12" s="555"/>
      <c r="D12" s="239" t="s">
        <v>33</v>
      </c>
      <c r="E12" s="352" t="s">
        <v>231</v>
      </c>
      <c r="F12" s="505" t="s">
        <v>232</v>
      </c>
      <c r="G12" s="506"/>
      <c r="H12" s="506"/>
      <c r="I12" s="507"/>
      <c r="J12" s="353"/>
      <c r="K12" s="527" t="s">
        <v>269</v>
      </c>
      <c r="L12" s="528"/>
      <c r="M12" s="37"/>
      <c r="N12" s="364"/>
    </row>
    <row r="13" spans="2:15" ht="15" customHeight="1" x14ac:dyDescent="0.2">
      <c r="B13" s="555"/>
      <c r="C13" s="555"/>
      <c r="D13" s="239" t="s">
        <v>34</v>
      </c>
      <c r="E13" s="352" t="s">
        <v>233</v>
      </c>
      <c r="F13" s="505" t="s">
        <v>234</v>
      </c>
      <c r="G13" s="506"/>
      <c r="H13" s="506"/>
      <c r="I13" s="507"/>
      <c r="J13" s="353"/>
      <c r="K13" s="533" t="s">
        <v>273</v>
      </c>
      <c r="L13" s="534"/>
      <c r="M13" s="27"/>
      <c r="N13" s="364"/>
    </row>
    <row r="14" spans="2:15" ht="15" customHeight="1" x14ac:dyDescent="0.2">
      <c r="B14" s="555"/>
      <c r="C14" s="555"/>
      <c r="D14" s="241" t="s">
        <v>34</v>
      </c>
      <c r="E14" s="352" t="s">
        <v>235</v>
      </c>
      <c r="F14" s="505" t="s">
        <v>236</v>
      </c>
      <c r="G14" s="506"/>
      <c r="H14" s="506"/>
      <c r="I14" s="507"/>
      <c r="J14" s="353"/>
      <c r="K14" s="527" t="s">
        <v>274</v>
      </c>
      <c r="L14" s="528"/>
      <c r="M14" s="27"/>
      <c r="N14" s="364"/>
    </row>
    <row r="15" spans="2:15" ht="15" customHeight="1" thickBot="1" x14ac:dyDescent="0.25">
      <c r="B15" s="555"/>
      <c r="C15" s="555"/>
      <c r="D15" s="242" t="s">
        <v>34</v>
      </c>
      <c r="E15" s="354" t="s">
        <v>237</v>
      </c>
      <c r="F15" s="498" t="s">
        <v>238</v>
      </c>
      <c r="G15" s="499"/>
      <c r="H15" s="499"/>
      <c r="I15" s="500"/>
      <c r="J15" s="355"/>
      <c r="K15" s="537" t="s">
        <v>275</v>
      </c>
      <c r="L15" s="538"/>
      <c r="M15" s="37"/>
      <c r="N15" s="364"/>
    </row>
    <row r="16" spans="2:15" ht="9" customHeight="1" thickBot="1" x14ac:dyDescent="0.25">
      <c r="B16" s="555"/>
      <c r="C16" s="555"/>
      <c r="D16" s="134"/>
      <c r="E16" s="27"/>
      <c r="F16" s="27"/>
      <c r="G16" s="27"/>
      <c r="H16" s="27"/>
      <c r="I16" s="139"/>
      <c r="J16" s="37"/>
      <c r="K16" s="196"/>
      <c r="L16" s="197"/>
      <c r="M16" s="37"/>
    </row>
    <row r="17" spans="2:14" ht="15" customHeight="1" x14ac:dyDescent="0.2">
      <c r="B17" s="555"/>
      <c r="C17" s="555"/>
      <c r="D17" s="244" t="s">
        <v>53</v>
      </c>
      <c r="E17" s="260"/>
      <c r="F17" s="549"/>
      <c r="G17" s="550"/>
      <c r="H17" s="550"/>
      <c r="I17" s="551"/>
      <c r="J17" s="245"/>
      <c r="K17" s="525"/>
      <c r="L17" s="526"/>
      <c r="M17" s="37"/>
    </row>
    <row r="18" spans="2:14" ht="15" customHeight="1" x14ac:dyDescent="0.2">
      <c r="B18" s="27"/>
      <c r="C18" s="27"/>
      <c r="D18" s="239" t="s">
        <v>53</v>
      </c>
      <c r="E18" s="258"/>
      <c r="F18" s="552"/>
      <c r="G18" s="553"/>
      <c r="H18" s="553"/>
      <c r="I18" s="554"/>
      <c r="J18" s="246"/>
      <c r="K18" s="527"/>
      <c r="L18" s="528"/>
      <c r="M18" s="37"/>
    </row>
    <row r="19" spans="2:14" ht="15" customHeight="1" thickBot="1" x14ac:dyDescent="0.25">
      <c r="B19" s="27"/>
      <c r="C19" s="27"/>
      <c r="D19" s="247"/>
      <c r="E19" s="259"/>
      <c r="F19" s="486"/>
      <c r="G19" s="487"/>
      <c r="H19" s="487"/>
      <c r="I19" s="488"/>
      <c r="J19" s="248"/>
      <c r="K19" s="539"/>
      <c r="L19" s="540"/>
      <c r="M19" s="37"/>
    </row>
    <row r="20" spans="2:14" ht="9" customHeight="1" thickBot="1" x14ac:dyDescent="0.25">
      <c r="B20" s="27"/>
      <c r="C20" s="27"/>
      <c r="D20" s="27"/>
      <c r="E20" s="201"/>
      <c r="F20" s="201"/>
      <c r="G20" s="27"/>
      <c r="H20" s="27"/>
      <c r="I20" s="37"/>
      <c r="J20" s="37"/>
      <c r="K20" s="198"/>
      <c r="L20" s="197"/>
      <c r="M20" s="37"/>
    </row>
    <row r="21" spans="2:14" ht="15" customHeight="1" x14ac:dyDescent="0.2">
      <c r="B21" s="27"/>
      <c r="C21" s="27"/>
      <c r="D21" s="249" t="s">
        <v>18</v>
      </c>
      <c r="E21" s="356" t="s">
        <v>239</v>
      </c>
      <c r="F21" s="489" t="s">
        <v>240</v>
      </c>
      <c r="G21" s="490"/>
      <c r="H21" s="490"/>
      <c r="I21" s="491"/>
      <c r="J21" s="250"/>
      <c r="K21" s="541"/>
      <c r="L21" s="542"/>
      <c r="M21" s="37"/>
    </row>
    <row r="22" spans="2:14" ht="15" customHeight="1" x14ac:dyDescent="0.2">
      <c r="B22" s="27"/>
      <c r="C22" s="27"/>
      <c r="D22" s="241" t="s">
        <v>18</v>
      </c>
      <c r="E22" s="258"/>
      <c r="F22" s="492"/>
      <c r="G22" s="493"/>
      <c r="H22" s="493"/>
      <c r="I22" s="494"/>
      <c r="J22" s="240"/>
      <c r="K22" s="543"/>
      <c r="L22" s="544"/>
      <c r="M22" s="37"/>
    </row>
    <row r="23" spans="2:14" ht="15" customHeight="1" x14ac:dyDescent="0.2">
      <c r="B23" s="27"/>
      <c r="C23" s="27"/>
      <c r="D23" s="241" t="s">
        <v>18</v>
      </c>
      <c r="E23" s="258"/>
      <c r="F23" s="492"/>
      <c r="G23" s="493"/>
      <c r="H23" s="493"/>
      <c r="I23" s="494"/>
      <c r="J23" s="240"/>
      <c r="K23" s="535"/>
      <c r="L23" s="536"/>
      <c r="M23" s="37"/>
    </row>
    <row r="24" spans="2:14" ht="15" customHeight="1" x14ac:dyDescent="0.2">
      <c r="B24" s="27"/>
      <c r="C24" s="27"/>
      <c r="D24" s="241" t="s">
        <v>18</v>
      </c>
      <c r="E24" s="258"/>
      <c r="F24" s="492"/>
      <c r="G24" s="493"/>
      <c r="H24" s="493"/>
      <c r="I24" s="494"/>
      <c r="J24" s="240"/>
      <c r="K24" s="535"/>
      <c r="L24" s="536"/>
      <c r="M24" s="37"/>
    </row>
    <row r="25" spans="2:14" ht="15" customHeight="1" thickBot="1" x14ac:dyDescent="0.25">
      <c r="B25" s="27"/>
      <c r="C25" s="27"/>
      <c r="D25" s="242" t="s">
        <v>18</v>
      </c>
      <c r="E25" s="255"/>
      <c r="F25" s="486"/>
      <c r="G25" s="487"/>
      <c r="H25" s="487"/>
      <c r="I25" s="488"/>
      <c r="J25" s="243"/>
      <c r="K25" s="545"/>
      <c r="L25" s="546"/>
      <c r="M25" s="37"/>
    </row>
    <row r="26" spans="2:14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197"/>
      <c r="L26" s="197"/>
      <c r="M26" s="37"/>
    </row>
    <row r="27" spans="2:14" ht="15" customHeight="1" thickBot="1" x14ac:dyDescent="0.25">
      <c r="B27" s="48"/>
      <c r="C27" s="145" t="s">
        <v>13</v>
      </c>
      <c r="D27" s="251" t="s">
        <v>36</v>
      </c>
      <c r="E27" s="504"/>
      <c r="F27" s="504"/>
      <c r="G27" s="504"/>
      <c r="H27" s="504"/>
      <c r="I27" s="504"/>
      <c r="J27" s="504"/>
      <c r="K27" s="197"/>
      <c r="L27" s="197"/>
      <c r="M27" s="37"/>
    </row>
    <row r="28" spans="2:14" ht="15" customHeight="1" x14ac:dyDescent="0.2">
      <c r="B28" s="48"/>
      <c r="C28" s="194"/>
      <c r="D28" s="249" t="s">
        <v>24</v>
      </c>
      <c r="E28" s="357" t="s">
        <v>81</v>
      </c>
      <c r="F28" s="489" t="s">
        <v>241</v>
      </c>
      <c r="G28" s="490"/>
      <c r="H28" s="490"/>
      <c r="I28" s="491"/>
      <c r="J28" s="358"/>
      <c r="K28" s="525" t="s">
        <v>270</v>
      </c>
      <c r="L28" s="526"/>
      <c r="M28" s="37"/>
      <c r="N28" s="364"/>
    </row>
    <row r="29" spans="2:14" ht="15" customHeight="1" x14ac:dyDescent="0.2">
      <c r="B29" s="48"/>
      <c r="C29" s="194"/>
      <c r="D29" s="241" t="s">
        <v>23</v>
      </c>
      <c r="E29" s="359" t="s">
        <v>242</v>
      </c>
      <c r="F29" s="505" t="s">
        <v>200</v>
      </c>
      <c r="G29" s="506"/>
      <c r="H29" s="506"/>
      <c r="I29" s="507"/>
      <c r="J29" s="353"/>
      <c r="K29" s="527" t="s">
        <v>271</v>
      </c>
      <c r="L29" s="528"/>
      <c r="M29" s="37"/>
      <c r="N29" s="364"/>
    </row>
    <row r="30" spans="2:14" ht="15" customHeight="1" x14ac:dyDescent="0.2">
      <c r="B30" s="48"/>
      <c r="C30" s="194"/>
      <c r="D30" s="241" t="s">
        <v>25</v>
      </c>
      <c r="E30" s="359" t="s">
        <v>115</v>
      </c>
      <c r="F30" s="505" t="s">
        <v>116</v>
      </c>
      <c r="G30" s="506"/>
      <c r="H30" s="506"/>
      <c r="I30" s="507"/>
      <c r="J30" s="353" t="s">
        <v>228</v>
      </c>
      <c r="K30" s="533">
        <v>55577692</v>
      </c>
      <c r="L30" s="534"/>
      <c r="M30" s="37"/>
    </row>
    <row r="31" spans="2:14" ht="15" customHeight="1" x14ac:dyDescent="0.2">
      <c r="B31" s="48"/>
      <c r="C31" s="194"/>
      <c r="D31" s="241" t="s">
        <v>26</v>
      </c>
      <c r="E31" s="359" t="s">
        <v>243</v>
      </c>
      <c r="F31" s="505" t="s">
        <v>244</v>
      </c>
      <c r="G31" s="506"/>
      <c r="H31" s="506"/>
      <c r="I31" s="507"/>
      <c r="J31" s="353"/>
      <c r="K31" s="527" t="s">
        <v>276</v>
      </c>
      <c r="L31" s="528"/>
      <c r="M31" s="37"/>
      <c r="N31" s="364"/>
    </row>
    <row r="32" spans="2:14" ht="15" customHeight="1" x14ac:dyDescent="0.2">
      <c r="B32" s="48"/>
      <c r="C32" s="194"/>
      <c r="D32" s="241" t="s">
        <v>28</v>
      </c>
      <c r="E32" s="359"/>
      <c r="F32" s="505"/>
      <c r="G32" s="506"/>
      <c r="H32" s="506"/>
      <c r="I32" s="507"/>
      <c r="J32" s="353"/>
      <c r="K32" s="533"/>
      <c r="L32" s="534"/>
      <c r="M32" s="37"/>
    </row>
    <row r="33" spans="2:14" ht="15" customHeight="1" thickBot="1" x14ac:dyDescent="0.25">
      <c r="B33" s="48"/>
      <c r="C33" s="194"/>
      <c r="D33" s="242" t="s">
        <v>27</v>
      </c>
      <c r="E33" s="354" t="s">
        <v>245</v>
      </c>
      <c r="F33" s="498" t="s">
        <v>246</v>
      </c>
      <c r="G33" s="499"/>
      <c r="H33" s="499"/>
      <c r="I33" s="500"/>
      <c r="J33" s="355"/>
      <c r="K33" s="537" t="s">
        <v>277</v>
      </c>
      <c r="L33" s="538"/>
      <c r="M33" s="37"/>
      <c r="N33" s="364"/>
    </row>
    <row r="34" spans="2:14" ht="7.5" customHeight="1" thickBot="1" x14ac:dyDescent="0.25">
      <c r="B34" s="48"/>
      <c r="C34" s="194"/>
      <c r="D34" s="27"/>
      <c r="E34" s="37"/>
      <c r="F34" s="37"/>
      <c r="G34" s="37"/>
      <c r="H34" s="37"/>
      <c r="I34" s="37"/>
      <c r="J34" s="37"/>
      <c r="K34" s="197"/>
      <c r="L34" s="199"/>
      <c r="M34" s="191"/>
    </row>
    <row r="35" spans="2:14" ht="15" customHeight="1" thickBot="1" x14ac:dyDescent="0.25">
      <c r="B35" s="48"/>
      <c r="C35" s="145" t="s">
        <v>43</v>
      </c>
      <c r="D35" s="252" t="s">
        <v>22</v>
      </c>
      <c r="E35" s="360" t="s">
        <v>247</v>
      </c>
      <c r="F35" s="501" t="s">
        <v>188</v>
      </c>
      <c r="G35" s="502"/>
      <c r="H35" s="502"/>
      <c r="I35" s="503"/>
      <c r="J35" s="358"/>
      <c r="K35" s="547" t="s">
        <v>272</v>
      </c>
      <c r="L35" s="548"/>
      <c r="M35" s="98"/>
      <c r="N35" s="364"/>
    </row>
    <row r="36" spans="2:14" ht="15" customHeight="1" x14ac:dyDescent="0.2">
      <c r="B36" s="48"/>
      <c r="C36" s="194"/>
      <c r="D36" s="140"/>
      <c r="E36" s="361" t="s">
        <v>248</v>
      </c>
      <c r="F36" s="495" t="s">
        <v>142</v>
      </c>
      <c r="G36" s="496"/>
      <c r="H36" s="496"/>
      <c r="I36" s="497"/>
      <c r="J36" s="353"/>
      <c r="K36" s="529" t="s">
        <v>278</v>
      </c>
      <c r="L36" s="530"/>
      <c r="M36" s="98"/>
      <c r="N36" s="364"/>
    </row>
    <row r="37" spans="2:14" ht="15" customHeight="1" x14ac:dyDescent="0.2">
      <c r="B37" s="48"/>
      <c r="C37" s="194"/>
      <c r="D37" s="140"/>
      <c r="E37" s="362" t="s">
        <v>249</v>
      </c>
      <c r="F37" s="495" t="s">
        <v>197</v>
      </c>
      <c r="G37" s="496"/>
      <c r="H37" s="496"/>
      <c r="I37" s="497"/>
      <c r="J37" s="353"/>
      <c r="K37" s="531" t="s">
        <v>279</v>
      </c>
      <c r="L37" s="532"/>
      <c r="M37" s="98"/>
      <c r="N37" s="364"/>
    </row>
    <row r="38" spans="2:14" ht="15" customHeight="1" x14ac:dyDescent="0.2">
      <c r="B38" s="48"/>
      <c r="C38" s="194"/>
      <c r="D38" s="140"/>
      <c r="E38" s="362" t="s">
        <v>250</v>
      </c>
      <c r="F38" s="495" t="s">
        <v>91</v>
      </c>
      <c r="G38" s="496"/>
      <c r="H38" s="496"/>
      <c r="I38" s="497"/>
      <c r="J38" s="363"/>
      <c r="K38" s="531" t="s">
        <v>280</v>
      </c>
      <c r="L38" s="532"/>
      <c r="M38" s="98"/>
      <c r="N38" s="364"/>
    </row>
    <row r="39" spans="2:14" ht="15" customHeight="1" x14ac:dyDescent="0.2">
      <c r="B39" s="48"/>
      <c r="C39" s="194"/>
      <c r="D39" s="140"/>
      <c r="E39" s="362" t="s">
        <v>102</v>
      </c>
      <c r="F39" s="495" t="s">
        <v>103</v>
      </c>
      <c r="G39" s="496"/>
      <c r="H39" s="496"/>
      <c r="I39" s="497"/>
      <c r="J39" s="363" t="s">
        <v>228</v>
      </c>
      <c r="K39" s="531">
        <v>493356</v>
      </c>
      <c r="L39" s="532"/>
      <c r="M39" s="98"/>
    </row>
    <row r="40" spans="2:14" ht="15" customHeight="1" x14ac:dyDescent="0.2">
      <c r="B40" s="48"/>
      <c r="C40" s="194"/>
      <c r="D40" s="140"/>
      <c r="E40" s="362" t="s">
        <v>125</v>
      </c>
      <c r="F40" s="495" t="s">
        <v>69</v>
      </c>
      <c r="G40" s="496"/>
      <c r="H40" s="496"/>
      <c r="I40" s="497"/>
      <c r="J40" s="363" t="s">
        <v>228</v>
      </c>
      <c r="K40" s="531">
        <v>55578640</v>
      </c>
      <c r="L40" s="532"/>
      <c r="M40" s="98"/>
    </row>
    <row r="41" spans="2:14" ht="15" customHeight="1" x14ac:dyDescent="0.2">
      <c r="B41" s="48"/>
      <c r="C41" s="194"/>
      <c r="D41" s="140"/>
      <c r="E41" s="362" t="s">
        <v>251</v>
      </c>
      <c r="F41" s="495" t="s">
        <v>252</v>
      </c>
      <c r="G41" s="496"/>
      <c r="H41" s="496"/>
      <c r="I41" s="497"/>
      <c r="J41" s="363"/>
      <c r="K41" s="531" t="s">
        <v>281</v>
      </c>
      <c r="L41" s="532"/>
      <c r="M41" s="98"/>
      <c r="N41" s="364"/>
    </row>
    <row r="42" spans="2:14" ht="15" customHeight="1" x14ac:dyDescent="0.2">
      <c r="B42" s="48"/>
      <c r="C42" s="194"/>
      <c r="D42" s="140"/>
      <c r="E42" s="362" t="s">
        <v>253</v>
      </c>
      <c r="F42" s="495" t="s">
        <v>91</v>
      </c>
      <c r="G42" s="496"/>
      <c r="H42" s="496"/>
      <c r="I42" s="497"/>
      <c r="J42" s="363"/>
      <c r="K42" s="529" t="s">
        <v>282</v>
      </c>
      <c r="L42" s="530"/>
      <c r="M42" s="98"/>
      <c r="N42" s="364"/>
    </row>
    <row r="43" spans="2:14" ht="15" customHeight="1" x14ac:dyDescent="0.2">
      <c r="B43" s="48"/>
      <c r="C43" s="194"/>
      <c r="D43" s="140"/>
      <c r="E43" s="362" t="s">
        <v>254</v>
      </c>
      <c r="F43" s="495" t="s">
        <v>151</v>
      </c>
      <c r="G43" s="496"/>
      <c r="H43" s="496"/>
      <c r="I43" s="497"/>
      <c r="J43" s="363"/>
      <c r="K43" s="531" t="s">
        <v>283</v>
      </c>
      <c r="L43" s="532"/>
      <c r="M43" s="98"/>
      <c r="N43" s="364"/>
    </row>
    <row r="44" spans="2:14" ht="15" customHeight="1" x14ac:dyDescent="0.2">
      <c r="B44" s="48"/>
      <c r="C44" s="194"/>
      <c r="D44" s="140"/>
      <c r="E44" s="362" t="s">
        <v>233</v>
      </c>
      <c r="F44" s="495" t="s">
        <v>197</v>
      </c>
      <c r="G44" s="496"/>
      <c r="H44" s="496"/>
      <c r="I44" s="497"/>
      <c r="J44" s="363"/>
      <c r="K44" s="531" t="s">
        <v>273</v>
      </c>
      <c r="L44" s="532"/>
      <c r="M44" s="98"/>
      <c r="N44" s="364"/>
    </row>
    <row r="45" spans="2:14" ht="15" customHeight="1" x14ac:dyDescent="0.2">
      <c r="B45" s="48"/>
      <c r="C45" s="194"/>
      <c r="D45" s="140"/>
      <c r="E45" s="362" t="s">
        <v>111</v>
      </c>
      <c r="F45" s="495" t="s">
        <v>112</v>
      </c>
      <c r="G45" s="496"/>
      <c r="H45" s="496"/>
      <c r="I45" s="497"/>
      <c r="J45" s="363"/>
      <c r="K45" s="529" t="s">
        <v>284</v>
      </c>
      <c r="L45" s="530"/>
      <c r="M45" s="98"/>
      <c r="N45" s="364"/>
    </row>
    <row r="46" spans="2:14" ht="15" customHeight="1" x14ac:dyDescent="0.2">
      <c r="B46" s="48"/>
      <c r="C46" s="194"/>
      <c r="D46" s="140"/>
      <c r="E46" s="362" t="s">
        <v>255</v>
      </c>
      <c r="F46" s="495" t="s">
        <v>256</v>
      </c>
      <c r="G46" s="496"/>
      <c r="H46" s="496"/>
      <c r="I46" s="497"/>
      <c r="J46" s="363"/>
      <c r="K46" s="529" t="s">
        <v>285</v>
      </c>
      <c r="L46" s="530"/>
      <c r="M46" s="98"/>
      <c r="N46" s="364"/>
    </row>
    <row r="47" spans="2:14" ht="15" customHeight="1" x14ac:dyDescent="0.2">
      <c r="B47" s="48"/>
      <c r="C47" s="194"/>
      <c r="D47" s="140"/>
      <c r="E47" s="362" t="s">
        <v>257</v>
      </c>
      <c r="F47" s="495" t="s">
        <v>258</v>
      </c>
      <c r="G47" s="496"/>
      <c r="H47" s="496"/>
      <c r="I47" s="497"/>
      <c r="J47" s="363"/>
      <c r="K47" s="531" t="s">
        <v>286</v>
      </c>
      <c r="L47" s="532"/>
      <c r="M47" s="98"/>
      <c r="N47" s="364"/>
    </row>
    <row r="48" spans="2:14" ht="15" customHeight="1" x14ac:dyDescent="0.2">
      <c r="B48" s="48"/>
      <c r="C48" s="194"/>
      <c r="D48" s="140"/>
      <c r="E48" s="362" t="s">
        <v>158</v>
      </c>
      <c r="F48" s="495" t="s">
        <v>252</v>
      </c>
      <c r="G48" s="496"/>
      <c r="H48" s="496"/>
      <c r="I48" s="497"/>
      <c r="J48" s="363"/>
      <c r="K48" s="529" t="s">
        <v>287</v>
      </c>
      <c r="L48" s="530"/>
      <c r="M48" s="98"/>
      <c r="N48" s="364"/>
    </row>
    <row r="49" spans="2:14" ht="15" customHeight="1" x14ac:dyDescent="0.2">
      <c r="B49" s="48"/>
      <c r="C49" s="194"/>
      <c r="D49" s="140"/>
      <c r="E49" s="362" t="s">
        <v>194</v>
      </c>
      <c r="F49" s="495" t="s">
        <v>195</v>
      </c>
      <c r="G49" s="496"/>
      <c r="H49" s="496"/>
      <c r="I49" s="497"/>
      <c r="J49" s="353" t="s">
        <v>228</v>
      </c>
      <c r="K49" s="531">
        <v>55575986</v>
      </c>
      <c r="L49" s="532"/>
      <c r="M49" s="98"/>
    </row>
    <row r="50" spans="2:14" ht="15" customHeight="1" x14ac:dyDescent="0.2">
      <c r="B50" s="48"/>
      <c r="C50" s="194"/>
      <c r="D50" s="140"/>
      <c r="E50" s="362" t="s">
        <v>191</v>
      </c>
      <c r="F50" s="495" t="s">
        <v>75</v>
      </c>
      <c r="G50" s="496"/>
      <c r="H50" s="496"/>
      <c r="I50" s="497"/>
      <c r="J50" s="363" t="s">
        <v>228</v>
      </c>
      <c r="K50" s="531">
        <v>55594933</v>
      </c>
      <c r="L50" s="532"/>
      <c r="M50" s="98"/>
    </row>
    <row r="51" spans="2:14" ht="15" customHeight="1" x14ac:dyDescent="0.2">
      <c r="B51" s="48"/>
      <c r="C51" s="194"/>
      <c r="D51" s="140"/>
      <c r="E51" s="362" t="s">
        <v>163</v>
      </c>
      <c r="F51" s="495" t="s">
        <v>164</v>
      </c>
      <c r="G51" s="496"/>
      <c r="H51" s="496"/>
      <c r="I51" s="497"/>
      <c r="J51" s="363" t="s">
        <v>228</v>
      </c>
      <c r="K51" s="529">
        <v>55578606</v>
      </c>
      <c r="L51" s="530"/>
      <c r="M51" s="98"/>
    </row>
    <row r="52" spans="2:14" ht="15" customHeight="1" x14ac:dyDescent="0.2">
      <c r="B52" s="48"/>
      <c r="C52" s="194"/>
      <c r="D52" s="140"/>
      <c r="E52" s="362" t="s">
        <v>259</v>
      </c>
      <c r="F52" s="495" t="s">
        <v>91</v>
      </c>
      <c r="G52" s="496"/>
      <c r="H52" s="496"/>
      <c r="I52" s="497"/>
      <c r="J52" s="363"/>
      <c r="K52" s="512">
        <v>55714043</v>
      </c>
      <c r="L52" s="513"/>
      <c r="M52" s="98"/>
      <c r="N52" s="364"/>
    </row>
    <row r="53" spans="2:14" ht="15" customHeight="1" x14ac:dyDescent="0.2">
      <c r="B53" s="48"/>
      <c r="C53" s="194"/>
      <c r="D53" s="140"/>
      <c r="E53" s="362" t="s">
        <v>260</v>
      </c>
      <c r="F53" s="495" t="s">
        <v>208</v>
      </c>
      <c r="G53" s="496"/>
      <c r="H53" s="496"/>
      <c r="I53" s="497"/>
      <c r="J53" s="363"/>
      <c r="K53" s="512">
        <v>55576867</v>
      </c>
      <c r="L53" s="513"/>
      <c r="M53" s="98"/>
      <c r="N53" s="364"/>
    </row>
    <row r="54" spans="2:14" ht="15" customHeight="1" x14ac:dyDescent="0.2">
      <c r="B54" s="48"/>
      <c r="C54" s="194"/>
      <c r="D54" s="140"/>
      <c r="E54" s="362" t="s">
        <v>261</v>
      </c>
      <c r="F54" s="495" t="s">
        <v>140</v>
      </c>
      <c r="G54" s="496"/>
      <c r="H54" s="496"/>
      <c r="I54" s="497"/>
      <c r="J54" s="363"/>
      <c r="K54" s="512">
        <v>55574947</v>
      </c>
      <c r="L54" s="513"/>
      <c r="M54" s="98"/>
      <c r="N54" s="364"/>
    </row>
    <row r="55" spans="2:14" ht="15" customHeight="1" x14ac:dyDescent="0.2">
      <c r="B55" s="48"/>
      <c r="C55" s="194"/>
      <c r="D55" s="140"/>
      <c r="E55" s="362" t="s">
        <v>262</v>
      </c>
      <c r="F55" s="495" t="s">
        <v>151</v>
      </c>
      <c r="G55" s="496"/>
      <c r="H55" s="496"/>
      <c r="I55" s="497"/>
      <c r="J55" s="363"/>
      <c r="K55" s="512">
        <v>55600570</v>
      </c>
      <c r="L55" s="513"/>
      <c r="M55" s="98"/>
      <c r="N55" s="364"/>
    </row>
    <row r="56" spans="2:14" ht="15" customHeight="1" x14ac:dyDescent="0.2">
      <c r="B56" s="48"/>
      <c r="C56" s="194"/>
      <c r="D56" s="140"/>
      <c r="E56" s="362" t="s">
        <v>263</v>
      </c>
      <c r="F56" s="495" t="s">
        <v>197</v>
      </c>
      <c r="G56" s="496"/>
      <c r="H56" s="496"/>
      <c r="I56" s="497"/>
      <c r="J56" s="363"/>
      <c r="K56" s="512">
        <v>55606999</v>
      </c>
      <c r="L56" s="513"/>
      <c r="M56" s="98"/>
      <c r="N56" s="364"/>
    </row>
    <row r="57" spans="2:14" ht="15" customHeight="1" x14ac:dyDescent="0.2">
      <c r="B57" s="48"/>
      <c r="C57" s="194"/>
      <c r="D57" s="140"/>
      <c r="E57" s="362" t="s">
        <v>158</v>
      </c>
      <c r="F57" s="495" t="s">
        <v>159</v>
      </c>
      <c r="G57" s="496"/>
      <c r="H57" s="496"/>
      <c r="I57" s="497"/>
      <c r="J57" s="363" t="s">
        <v>228</v>
      </c>
      <c r="K57" s="512">
        <v>55582584</v>
      </c>
      <c r="L57" s="513"/>
      <c r="M57" s="98"/>
    </row>
    <row r="58" spans="2:14" ht="15" customHeight="1" x14ac:dyDescent="0.2">
      <c r="B58" s="48"/>
      <c r="C58" s="194"/>
      <c r="D58" s="140"/>
      <c r="E58" s="362" t="s">
        <v>154</v>
      </c>
      <c r="F58" s="495" t="s">
        <v>72</v>
      </c>
      <c r="G58" s="496"/>
      <c r="H58" s="496"/>
      <c r="I58" s="497"/>
      <c r="J58" s="363" t="s">
        <v>228</v>
      </c>
      <c r="K58" s="512">
        <v>55584731</v>
      </c>
      <c r="L58" s="513"/>
      <c r="M58" s="98"/>
    </row>
    <row r="59" spans="2:14" ht="15" customHeight="1" x14ac:dyDescent="0.2">
      <c r="B59" s="48"/>
      <c r="C59" s="194"/>
      <c r="D59" s="140"/>
      <c r="E59" s="362" t="s">
        <v>140</v>
      </c>
      <c r="F59" s="495" t="s">
        <v>225</v>
      </c>
      <c r="G59" s="496"/>
      <c r="H59" s="496"/>
      <c r="I59" s="497"/>
      <c r="J59" s="363"/>
      <c r="K59" s="514"/>
      <c r="L59" s="515"/>
      <c r="M59" s="98"/>
    </row>
    <row r="60" spans="2:14" ht="15" customHeight="1" x14ac:dyDescent="0.2">
      <c r="B60" s="48"/>
      <c r="C60" s="194"/>
      <c r="D60" s="140"/>
      <c r="E60" s="261"/>
      <c r="F60" s="519"/>
      <c r="G60" s="520"/>
      <c r="H60" s="520"/>
      <c r="I60" s="521"/>
      <c r="J60" s="143"/>
      <c r="K60" s="514"/>
      <c r="L60" s="515"/>
      <c r="M60" s="98"/>
    </row>
    <row r="61" spans="2:14" ht="15" customHeight="1" x14ac:dyDescent="0.2">
      <c r="B61" s="48"/>
      <c r="C61" s="194"/>
      <c r="D61" s="140"/>
      <c r="E61" s="261"/>
      <c r="F61" s="519"/>
      <c r="G61" s="520"/>
      <c r="H61" s="520"/>
      <c r="I61" s="521"/>
      <c r="J61" s="143"/>
      <c r="K61" s="514"/>
      <c r="L61" s="515"/>
      <c r="M61" s="98"/>
    </row>
    <row r="62" spans="2:14" ht="15" customHeight="1" thickBot="1" x14ac:dyDescent="0.25">
      <c r="B62" s="27"/>
      <c r="C62" s="99"/>
      <c r="D62" s="98"/>
      <c r="E62" s="262"/>
      <c r="F62" s="522"/>
      <c r="G62" s="523"/>
      <c r="H62" s="523"/>
      <c r="I62" s="524"/>
      <c r="J62" s="146"/>
      <c r="K62" s="516"/>
      <c r="L62" s="517"/>
      <c r="M62" s="106"/>
    </row>
    <row r="63" spans="2:14" ht="9.75" customHeight="1" thickBot="1" x14ac:dyDescent="0.25">
      <c r="B63" s="27"/>
      <c r="C63" s="27"/>
      <c r="D63" s="518"/>
      <c r="E63" s="518"/>
      <c r="F63" s="518"/>
      <c r="G63" s="518"/>
      <c r="H63" s="518"/>
      <c r="I63" s="518"/>
      <c r="J63" s="518"/>
      <c r="K63" s="518"/>
      <c r="L63" s="518"/>
      <c r="M63" s="192"/>
    </row>
    <row r="64" spans="2:14" ht="15" customHeight="1" thickBot="1" x14ac:dyDescent="0.25">
      <c r="B64" s="27"/>
      <c r="C64" s="147" t="s">
        <v>12</v>
      </c>
      <c r="D64" s="148" t="s">
        <v>47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08" t="s">
        <v>15</v>
      </c>
      <c r="D66" s="509"/>
      <c r="E66" s="510" t="s">
        <v>264</v>
      </c>
      <c r="F66" s="510"/>
      <c r="G66" s="510"/>
      <c r="H66" s="510"/>
      <c r="I66" s="510"/>
      <c r="J66" s="510"/>
      <c r="K66" s="511"/>
    </row>
    <row r="67" spans="1:15" s="3" customFormat="1" ht="15" customHeight="1" x14ac:dyDescent="0.2">
      <c r="A67" s="5"/>
      <c r="B67" s="27"/>
      <c r="C67" s="194"/>
      <c r="D67" s="27"/>
      <c r="E67" s="106"/>
      <c r="F67" s="106"/>
      <c r="G67" s="106"/>
      <c r="H67" s="124"/>
      <c r="I67" s="125"/>
      <c r="J67" s="124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2017-09-11T10:02:25Z</cp:lastPrinted>
  <dcterms:created xsi:type="dcterms:W3CDTF">2012-04-11T12:16:49Z</dcterms:created>
  <dcterms:modified xsi:type="dcterms:W3CDTF">2017-09-11T16:09:15Z</dcterms:modified>
</cp:coreProperties>
</file>